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030"/>
  <workbookPr defaultThemeVersion="164011"/>
  <mc:AlternateContent xmlns:mc="http://schemas.openxmlformats.org/markup-compatibility/2006">
    <mc:Choice Requires="x15">
      <x15ac:absPath xmlns:x15ac="http://schemas.microsoft.com/office/spreadsheetml/2010/11/ac" url="C:\Users\lenzc\Desktop\UD\PROERGON Corporativo\Cursos Proergon\Curso Proergon EAD 2016\1 Aulas\Aula 9-Erg. II-Sobrecargas Ergonômicas\Aula9-Ergonomia suporte\Vídeos para o curso\"/>
    </mc:Choice>
  </mc:AlternateContent>
  <bookViews>
    <workbookView xWindow="0" yWindow="0" windowWidth="15996" windowHeight="5124"/>
  </bookViews>
  <sheets>
    <sheet name="1-PC" sheetId="4" r:id="rId1"/>
    <sheet name="2-CM" sheetId="8" r:id="rId2"/>
    <sheet name="3-FE" sheetId="9" r:id="rId3"/>
    <sheet name="4-V" sheetId="10" r:id="rId4"/>
    <sheet name="5-P" sheetId="11" r:id="rId5"/>
    <sheet name="6-SE" sheetId="1" r:id="rId6"/>
    <sheet name="7-SD" sheetId="2" r:id="rId7"/>
    <sheet name="8-SXD" sheetId="12" r:id="rId8"/>
    <sheet name="9-SXD Lista" sheetId="13" r:id="rId9"/>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2" l="1"/>
  <c r="G12" i="2" s="1"/>
  <c r="F14" i="2"/>
  <c r="G14" i="2" s="1"/>
  <c r="F16" i="2"/>
  <c r="G16" i="2" s="1"/>
  <c r="F11" i="2"/>
  <c r="G11" i="2" s="1"/>
  <c r="F10" i="2" l="1"/>
  <c r="F9" i="2"/>
  <c r="F8" i="2"/>
  <c r="F7" i="2"/>
  <c r="F6" i="2"/>
  <c r="F5" i="2"/>
  <c r="F4" i="2"/>
  <c r="F18" i="2"/>
  <c r="F17" i="2"/>
  <c r="F15" i="2"/>
  <c r="F13" i="2"/>
  <c r="G5" i="2" l="1"/>
  <c r="G6" i="2"/>
  <c r="G7" i="2"/>
  <c r="G8" i="2"/>
  <c r="G9" i="2"/>
  <c r="G10" i="2"/>
  <c r="G4" i="2"/>
  <c r="G13" i="2" l="1"/>
  <c r="G15" i="2" l="1"/>
  <c r="G17" i="2" l="1"/>
  <c r="G18" i="2"/>
</calcChain>
</file>

<file path=xl/comments1.xml><?xml version="1.0" encoding="utf-8"?>
<comments xmlns="http://schemas.openxmlformats.org/spreadsheetml/2006/main">
  <authors>
    <author>Lenz Cabral</author>
  </authors>
  <commentList>
    <comment ref="B3" authorId="0" shapeId="0">
      <text>
        <r>
          <rPr>
            <b/>
            <sz val="9"/>
            <color indexed="81"/>
            <rFont val="Segoe UI"/>
            <family val="2"/>
          </rPr>
          <t>Avaliar apenas a "postura corporal"</t>
        </r>
        <r>
          <rPr>
            <sz val="9"/>
            <color indexed="81"/>
            <rFont val="Segoe UI"/>
            <family val="2"/>
          </rPr>
          <t xml:space="preserve">
</t>
        </r>
      </text>
    </comment>
  </commentList>
</comments>
</file>

<file path=xl/comments2.xml><?xml version="1.0" encoding="utf-8"?>
<comments xmlns="http://schemas.openxmlformats.org/spreadsheetml/2006/main">
  <authors>
    <author>Lenz Cabral</author>
  </authors>
  <commentList>
    <comment ref="B3" authorId="0" shapeId="0">
      <text>
        <r>
          <rPr>
            <b/>
            <sz val="9"/>
            <color indexed="81"/>
            <rFont val="Segoe UI"/>
            <family val="2"/>
          </rPr>
          <t>Existe algum segmento corporal em que poderia aparecer uma calosidade (calo) decorrente de compressão mecânica?</t>
        </r>
        <r>
          <rPr>
            <sz val="9"/>
            <color indexed="81"/>
            <rFont val="Segoe UI"/>
            <family val="2"/>
          </rPr>
          <t xml:space="preserve">
</t>
        </r>
      </text>
    </comment>
  </commentList>
</comments>
</file>

<file path=xl/comments3.xml><?xml version="1.0" encoding="utf-8"?>
<comments xmlns="http://schemas.openxmlformats.org/spreadsheetml/2006/main">
  <authors>
    <author>Lenz Cabral</author>
  </authors>
  <commentList>
    <comment ref="B3" authorId="0" shapeId="0">
      <text>
        <r>
          <rPr>
            <b/>
            <sz val="9"/>
            <color indexed="81"/>
            <rFont val="Segoe UI"/>
            <family val="2"/>
          </rPr>
          <t xml:space="preserve">Critério de Moore e Garg:
I. Ausência de esforço: ausência de expressão facial de força, ou seja, de esforço nítido.
II. Esforço nítido: mudança na expressão facial, demonstrando claramente um esforço físico.
III. Esforço muito intenso: recrutamento de outros grupamentos musculares como troncos, ombros ou outros grupamentos musculares.
IV. Esforço máximo ou supra máximo: presença de arrancos, situação em que certamente esse esforço se encontra no máximo ou acima do máximo tolerado pela pessoa.
</t>
        </r>
      </text>
    </comment>
  </commentList>
</comments>
</file>

<file path=xl/comments4.xml><?xml version="1.0" encoding="utf-8"?>
<comments xmlns="http://schemas.openxmlformats.org/spreadsheetml/2006/main">
  <authors>
    <author>Lenz Cabral</author>
  </authors>
  <commentList>
    <comment ref="B3" authorId="0" shapeId="0">
      <text>
        <r>
          <rPr>
            <b/>
            <sz val="9"/>
            <color indexed="81"/>
            <rFont val="Segoe UI"/>
            <family val="2"/>
          </rPr>
          <t>Há o uso de esmerilhadora, furadeira; ou, se existe vibração de corpo inteiro por dirigir o trator, caminhão, etc.</t>
        </r>
        <r>
          <rPr>
            <sz val="9"/>
            <color indexed="81"/>
            <rFont val="Segoe UI"/>
            <family val="2"/>
          </rPr>
          <t xml:space="preserve">
</t>
        </r>
      </text>
    </comment>
  </commentList>
</comments>
</file>

<file path=xl/comments5.xml><?xml version="1.0" encoding="utf-8"?>
<comments xmlns="http://schemas.openxmlformats.org/spreadsheetml/2006/main">
  <authors>
    <author>Lenz Cabral</author>
  </authors>
  <commentList>
    <comment ref="B4" authorId="0" shapeId="0">
      <text>
        <r>
          <rPr>
            <b/>
            <sz val="9"/>
            <color indexed="81"/>
            <rFont val="Segoe UI"/>
            <family val="2"/>
          </rPr>
          <t>Pinças: lateral, pulpar ou palmar.
Apenas a preensão palmar aceita a "força".
Pinça pulpar: "beliscão".
Pinça lateral: uso da "caneta, pincel".
Pinça palmar: segurando a "alça de um saquinho de supermercado".</t>
        </r>
      </text>
    </comment>
  </commentList>
</comments>
</file>

<file path=xl/comments6.xml><?xml version="1.0" encoding="utf-8"?>
<comments xmlns="http://schemas.openxmlformats.org/spreadsheetml/2006/main">
  <authors>
    <author>Lenz Cabral</author>
  </authors>
  <commentList>
    <comment ref="B3" authorId="0" shapeId="0">
      <text>
        <r>
          <rPr>
            <b/>
            <sz val="9"/>
            <color indexed="81"/>
            <rFont val="Segoe UI"/>
            <family val="2"/>
          </rPr>
          <t>Aqui deverão ser registrar apenas as postura inadequadas que se encontrarem em "contração estática". Ou seja,  postura inadequadas que se encontrarem em "repetitividade" não será aqui registrada, mas na próxima aba (7 SD).
Atenção: avaliar cada segmento corporal por vez. Por exemplo, começar por pescoço: concentre-se apenas na postura estática do pescoço se encontra  fletido, estendido, lataralizado ou torcido. A seguir, avaliar a coluna. Obs. Para cada segmento, voltar o vídeo ao início.</t>
        </r>
        <r>
          <rPr>
            <sz val="9"/>
            <color indexed="81"/>
            <rFont val="Segoe UI"/>
            <family val="2"/>
          </rPr>
          <t xml:space="preserve">
</t>
        </r>
      </text>
    </comment>
  </commentList>
</comments>
</file>

<file path=xl/comments7.xml><?xml version="1.0" encoding="utf-8"?>
<comments xmlns="http://schemas.openxmlformats.org/spreadsheetml/2006/main">
  <authors>
    <author>Lenz Cabral</author>
  </authors>
  <commentList>
    <comment ref="B3" authorId="0" shapeId="0">
      <text>
        <r>
          <rPr>
            <b/>
            <sz val="9"/>
            <color indexed="81"/>
            <rFont val="Segoe UI"/>
            <family val="2"/>
          </rPr>
          <t>Aqui deverão ser registrar apenas as postura inadequadas que se encontrarem em "repetitividade". Ou seja,  postura inadequadas que se encontrarem em "contração estática" não será aqui registrada, mas na  aba anterior (6Sobrecarga estática). 
Sequência: 
1- Inserir o tempo de todo o vídeo "em segundos" na célula em amarelo G32, ao final desta tabela.
2- Inserir o número de repeitições cada sobrecarga encontrada na célula em amarelo correspondente. 
3- Após estas duas inserções, aparecerá logo à frente os valores de "Repetições por minuto" e "Repetições  por Jornada de 500 minutos".
4- Registrar também à frente do número de repetições (células em amarelo) a ação técnica correspondente. 
5- Aí, é só consultar na tabela UPR (Unidade Padrão de Repetição)mais abaixo, para ver a classificação do risco de cada sobrecarga encontrada. Obs. Considerar risco ergonômico acima de 1000 repetições por jornada.</t>
        </r>
      </text>
    </comment>
  </commentList>
</comments>
</file>

<file path=xl/comments8.xml><?xml version="1.0" encoding="utf-8"?>
<comments xmlns="http://schemas.openxmlformats.org/spreadsheetml/2006/main">
  <authors>
    <author>Lenz Cabral</author>
  </authors>
  <commentList>
    <comment ref="B3" authorId="0" shapeId="0">
      <text>
        <r>
          <rPr>
            <b/>
            <sz val="9"/>
            <color indexed="81"/>
            <rFont val="Segoe UI"/>
            <family val="2"/>
          </rPr>
          <t>Inserir as sobrecargas encontradas e à frente registrar as doenças a ela relacionadas, tendo como referência a aba seguinte "9-SXD Lista".</t>
        </r>
        <r>
          <rPr>
            <sz val="9"/>
            <color indexed="81"/>
            <rFont val="Segoe UI"/>
            <family val="2"/>
          </rPr>
          <t xml:space="preserve">
</t>
        </r>
      </text>
    </comment>
  </commentList>
</comments>
</file>

<file path=xl/sharedStrings.xml><?xml version="1.0" encoding="utf-8"?>
<sst xmlns="http://schemas.openxmlformats.org/spreadsheetml/2006/main" count="228" uniqueCount="139">
  <si>
    <t>Postura Corporal</t>
  </si>
  <si>
    <t>De pé</t>
  </si>
  <si>
    <t>Sentado</t>
  </si>
  <si>
    <t>Semi-sentado</t>
  </si>
  <si>
    <t>Cócoras</t>
  </si>
  <si>
    <t>Pescoço</t>
  </si>
  <si>
    <t>Flexão</t>
  </si>
  <si>
    <t>Extensão</t>
  </si>
  <si>
    <t>Lateralização</t>
  </si>
  <si>
    <t>Torção</t>
  </si>
  <si>
    <t>Coluna vertebral</t>
  </si>
  <si>
    <t>Direito</t>
  </si>
  <si>
    <t>Esquerdo</t>
  </si>
  <si>
    <t>Braço</t>
  </si>
  <si>
    <t>Antebraço</t>
  </si>
  <si>
    <t>Elevação</t>
  </si>
  <si>
    <t>Pronação</t>
  </si>
  <si>
    <t>Supinação</t>
  </si>
  <si>
    <t>Punho</t>
  </si>
  <si>
    <t>Dedos</t>
  </si>
  <si>
    <t>Desvio radial</t>
  </si>
  <si>
    <t>Desvio ulnar</t>
  </si>
  <si>
    <t xml:space="preserve">Esquerdo </t>
  </si>
  <si>
    <t>Marque com um X</t>
  </si>
  <si>
    <t>Segmento corporal</t>
  </si>
  <si>
    <t>Lado
Movimento executado</t>
  </si>
  <si>
    <t>Força excessiva</t>
  </si>
  <si>
    <t>Cotovelo</t>
  </si>
  <si>
    <t>Esforço nítido</t>
  </si>
  <si>
    <t>Esforço máximo/supra máximo</t>
  </si>
  <si>
    <t>Compressão Mecânica</t>
  </si>
  <si>
    <t>Erforço muito intenso</t>
  </si>
  <si>
    <t>Uso de pinça</t>
  </si>
  <si>
    <t>Segmento 
corporal</t>
  </si>
  <si>
    <t>Ações técnicas geradoras</t>
  </si>
  <si>
    <t>Suspenso</t>
  </si>
  <si>
    <t>Sobrecarga dinâmica/repetitividade</t>
  </si>
  <si>
    <t>Vibração</t>
  </si>
  <si>
    <t>Braços (VMB)</t>
  </si>
  <si>
    <t>Corpo inteiro (VCI)</t>
  </si>
  <si>
    <t>Mão</t>
  </si>
  <si>
    <t>Postura</t>
  </si>
  <si>
    <t>Lado</t>
  </si>
  <si>
    <t>Tipo do esforço</t>
  </si>
  <si>
    <t>Localização</t>
  </si>
  <si>
    <t xml:space="preserve">Número de repetições </t>
  </si>
  <si>
    <t>Repetições 
por minuto</t>
  </si>
  <si>
    <t>Repetições 
por Jornada
de 500 minutos</t>
  </si>
  <si>
    <r>
      <t xml:space="preserve">Tipo de pinça
</t>
    </r>
    <r>
      <rPr>
        <sz val="14"/>
        <color theme="1"/>
        <rFont val="Calibri"/>
        <family val="2"/>
        <scheme val="minor"/>
      </rPr>
      <t>(Lateral, pulpar, palmar)</t>
    </r>
  </si>
  <si>
    <t>Tempo do vídeo (em segundos)</t>
  </si>
  <si>
    <t>Flexo-Extensão</t>
  </si>
  <si>
    <t>Desvio radio-ulnar</t>
  </si>
  <si>
    <t>Prono-supinação</t>
  </si>
  <si>
    <t>Elevação em repetição</t>
  </si>
  <si>
    <t>Flexão-extensão</t>
  </si>
  <si>
    <t>Lateralização em repetição</t>
  </si>
  <si>
    <t>Torção em repetição</t>
  </si>
  <si>
    <t>Andando</t>
  </si>
  <si>
    <t>Outra (citar)</t>
  </si>
  <si>
    <t>Postura inadequada</t>
  </si>
  <si>
    <r>
      <t xml:space="preserve">Ações técnicas geradoras 
</t>
    </r>
    <r>
      <rPr>
        <sz val="16"/>
        <color rgb="FFFF0000"/>
        <rFont val="Calibri"/>
        <family val="2"/>
        <scheme val="minor"/>
      </rPr>
      <t>Atenção: apenas em contração estática.</t>
    </r>
  </si>
  <si>
    <r>
      <rPr>
        <b/>
        <sz val="14"/>
        <color theme="1"/>
        <rFont val="Calibri"/>
        <family val="2"/>
        <scheme val="minor"/>
      </rPr>
      <t>Ação técnica de compressão</t>
    </r>
    <r>
      <rPr>
        <b/>
        <sz val="11"/>
        <color theme="1"/>
        <rFont val="Calibri"/>
        <family val="2"/>
        <scheme val="minor"/>
      </rPr>
      <t xml:space="preserve">
</t>
    </r>
    <r>
      <rPr>
        <sz val="11"/>
        <color theme="1"/>
        <rFont val="Calibri"/>
        <family val="2"/>
        <scheme val="minor"/>
      </rPr>
      <t>(Citar a ações técnicas para facilitar )</t>
    </r>
  </si>
  <si>
    <r>
      <rPr>
        <b/>
        <sz val="14"/>
        <color theme="1"/>
        <rFont val="Calibri"/>
        <family val="2"/>
        <scheme val="minor"/>
      </rPr>
      <t>Ação técnica geradora</t>
    </r>
    <r>
      <rPr>
        <b/>
        <sz val="11"/>
        <color theme="1"/>
        <rFont val="Calibri"/>
        <family val="2"/>
        <scheme val="minor"/>
      </rPr>
      <t xml:space="preserve">
</t>
    </r>
    <r>
      <rPr>
        <sz val="11"/>
        <color theme="1"/>
        <rFont val="Calibri"/>
        <family val="2"/>
        <scheme val="minor"/>
      </rPr>
      <t>(Citar a ação técnica )</t>
    </r>
  </si>
  <si>
    <t xml:space="preserve">Citar a ação técnica </t>
  </si>
  <si>
    <t>Pinças</t>
  </si>
  <si>
    <t>Sobrecargas encontras</t>
  </si>
  <si>
    <t>Doenças</t>
  </si>
  <si>
    <t>Sobrecargas encontradas versus doenças</t>
  </si>
  <si>
    <r>
      <t xml:space="preserve">Citar as ações técnicas
</t>
    </r>
    <r>
      <rPr>
        <b/>
        <sz val="16"/>
        <color rgb="FFFF0000"/>
        <rFont val="Calibri"/>
        <family val="2"/>
        <scheme val="minor"/>
      </rPr>
      <t>Atenção: apenas as posturas em repetitividade.</t>
    </r>
  </si>
  <si>
    <t>Ausência de esforço nítido (marque com  X)</t>
  </si>
  <si>
    <t>Ausência de compressão mecânica
(marque com x)</t>
  </si>
  <si>
    <t>Ausência de vibração (marque um x)</t>
  </si>
  <si>
    <t>Ausência de pinça (marque com x)</t>
  </si>
  <si>
    <t xml:space="preserve">Postura de pé </t>
  </si>
  <si>
    <t>Sobrecargas ergonômicas</t>
  </si>
  <si>
    <t>Doenças relacionadas</t>
  </si>
  <si>
    <t>Varizes membros inferiores</t>
  </si>
  <si>
    <t>Postura sentada</t>
  </si>
  <si>
    <t>Doenças da coluna vertebral</t>
  </si>
  <si>
    <t>Postura semi-sentada</t>
  </si>
  <si>
    <t>Inespecífica</t>
  </si>
  <si>
    <t>Postura de cócoras</t>
  </si>
  <si>
    <t>Doença ligamentar dos joelhos</t>
  </si>
  <si>
    <t>Pescoço em flexão, hiperextensão, lateralização, e rotação</t>
  </si>
  <si>
    <t>Hérnias cervicais, miosite do trapézio e torcicolo. Obs. Destaque para pescoço fletido e hérnias cervicais.</t>
  </si>
  <si>
    <t>Coluna vertebral em flexão, hiperextensão, lateralização, e rotação</t>
  </si>
  <si>
    <t>Dorsopatias e discopatias.</t>
  </si>
  <si>
    <t>Tendinite do supra espinhoso, Tendinite da cabeça longa do bíceps e Síndrome do Desfiladeiro Torácico.</t>
  </si>
  <si>
    <t>Antebraços suspensos</t>
  </si>
  <si>
    <t>Tendinite crepitante do punho e Epicondilite lateral</t>
  </si>
  <si>
    <t>Antebraço em supinação ou pronação</t>
  </si>
  <si>
    <t>Síndrome do Túnel do Carpo</t>
  </si>
  <si>
    <t>Síndrome do Túnel do Carpo. Obs. Destaque para desvio ulnar e Tendinite de De Quervain.</t>
  </si>
  <si>
    <t>Síndrome do Túnel do Carpo, Epicondilite medial e Fibromatose palmar</t>
  </si>
  <si>
    <t>Síndrome do Túnel do Carpo, Tendinite Crepitante do punho e a Epicondilite lateral</t>
  </si>
  <si>
    <t xml:space="preserve">Força excessiva </t>
  </si>
  <si>
    <t xml:space="preserve">Inespecífica, depende do segmento corporal. </t>
  </si>
  <si>
    <t>Compressão mecânica</t>
  </si>
  <si>
    <t>Síndrome do Canal Cubital</t>
  </si>
  <si>
    <t>Síndrome do Túnel do Carpo; S. do canal de Guyon</t>
  </si>
  <si>
    <t>Contratura de Dupuytren e Dedo em gatilho</t>
  </si>
  <si>
    <t>Braços</t>
  </si>
  <si>
    <t>Síndrome cervicobraquial (M53.1), Fibromatose da fáscia palmar (M72.0), Lesões do ombro (M75.-), Tendinite biciptal (M75.2), Outros transtornos de tecidos moles (M79.8), Doença de Kienbock do adulto (M93.1), Síndrome de Raynaud (I73.0), Acrocianose e Acroparestesia (I73.8), Osteonecrose (M87.-); Outras Osteonecroses secundárias (M87.3)), Outras entesopatias (M77.-): Epicondilite Medial (M77.0); Epicondilite lateral (“Cotovelo de Tenista”) e Mialgia (M79.1).</t>
  </si>
  <si>
    <t>Corpo inteiro</t>
  </si>
  <si>
    <t xml:space="preserve">Uso das mãos em pinças </t>
  </si>
  <si>
    <t>Lateral e pulpar</t>
  </si>
  <si>
    <t>Tenossinovite de De Quervain, Síndrome do Túnel do Carpo e Epicondilite Medial</t>
  </si>
  <si>
    <t>Palmar</t>
  </si>
  <si>
    <t>Síndrome do Túnel do Carpo e Epicondilite Medial</t>
  </si>
  <si>
    <t>Dorsopatias M54.- e Discopatias M51</t>
  </si>
  <si>
    <t>Braço em elevação (flexão, abdução, abdução no plano da escápula)</t>
  </si>
  <si>
    <t xml:space="preserve">Atenção: as conclusões acima quanto à relação entre os "riscos" e as "doenças" são preliminares, pois dependem da conclusão da Análise Ergonômica do Trabalho, pois analisamos apenas uma parte do trabalho realizado imaginando que ele seja assim realizado durante toda a jornada de trabalho, o que pode não ocorrer. A estereotipia da exposição ao risco deve se basear em toda a jornada de trabalho. Assim como uma medição pontual de um ruído em 90 dB pode nem representar nível de ação, dependendo da dose de exposição, os riscos ergonêmicos acima encontrados apenas se relacionam com tais doenças que, dependendo da estereotipia podem ou não causar as respectivas doenças. </t>
  </si>
  <si>
    <t>Sobrecarga estática</t>
  </si>
  <si>
    <t>Antebraço em desvios radial e ulnar</t>
  </si>
  <si>
    <t xml:space="preserve">Punho em flexão </t>
  </si>
  <si>
    <t>Dedos em Flexão</t>
  </si>
  <si>
    <t>Punho em extensão</t>
  </si>
  <si>
    <t>Dedos em extensão</t>
  </si>
  <si>
    <t>Síndrome do Túnel do Carpo, Dedo em gatilho, Epicondilite medial e Fibromatose palmar</t>
  </si>
  <si>
    <t>Sobrecargas ergonômicas versus Doenças</t>
  </si>
  <si>
    <t>x</t>
  </si>
  <si>
    <t>Pulpar</t>
  </si>
  <si>
    <t xml:space="preserve">Ao afastar as parades da carcaça da ave para inspecionar internamente. </t>
  </si>
  <si>
    <t>Mantido em pronação para o melhor manuseio da carcaça.</t>
  </si>
  <si>
    <t xml:space="preserve">Mantido elevados enquanto inspeciona a carcaça. </t>
  </si>
  <si>
    <t xml:space="preserve">Mantido suspensos enquanto inspeciona a carcaça. </t>
  </si>
  <si>
    <t>Não há. Obs. A flexo-extensão que existe dos dedos não é aqui registrada, pois não é sobrecarga estática, mas sim dinâmica, por ser repetitiva, portanto será registrada na próxima aba (7-SD).</t>
  </si>
  <si>
    <t>Não há. Obs. A flexo-extensão do punho que existe não é aqui registrada, pois não é sobrecarga estática, mas sim dinâmica, por ser repetitiva, portanto será registrada na próxima aba (7-SD).</t>
  </si>
  <si>
    <t>Ao trocar de uma para a outra carcaça há uma flexo-extensão.</t>
  </si>
  <si>
    <t>Ao trocar de uma para a outra carcaça há um desvio rádio-ulnar simultâneo à flexo-extensão.</t>
  </si>
  <si>
    <t>Flexo extensão dos dedos, em especial da pinça pulpar para afastar as paredes da carcaça da ave a ser inspecionada.</t>
  </si>
  <si>
    <t>Postura de pé</t>
  </si>
  <si>
    <t>Pinça pulpar bilateral</t>
  </si>
  <si>
    <t>Braços elevados</t>
  </si>
  <si>
    <t>Punho em flexo-extensão</t>
  </si>
  <si>
    <t>Punho em desvio rádio-ulnar</t>
  </si>
  <si>
    <t>Dedos em flexo-extensão</t>
  </si>
  <si>
    <t>Síndrome do Túnel do Carpo, Tendinite Crepitante do punho e a Epicondilite lateral, Epicondilite medial e Fibromatose palmar.</t>
  </si>
  <si>
    <t>Síndrome do Túnel do Carpo, Dedo em gatilho, Epicondilite medial e Fibromatose palmar, Tendinite Crepitante do punho e Epicondilite 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</si>
</sst>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1"/>
      <name val="Calibri"/>
      <family val="2"/>
      <scheme val="minor"/>
    </font>
    <font>
      <b/>
      <sz val="14"/>
      <color theme="1"/>
      <name val="Calibri"/>
      <family val="2"/>
      <scheme val="minor"/>
    </font>
    <font>
      <sz val="28"/>
      <color theme="1"/>
      <name val="Calibri"/>
      <family val="2"/>
      <scheme val="minor"/>
    </font>
    <font>
      <b/>
      <sz val="16"/>
      <color theme="1"/>
      <name val="Calibri"/>
      <family val="2"/>
      <scheme val="minor"/>
    </font>
    <font>
      <sz val="14"/>
      <color theme="1"/>
      <name val="Calibri"/>
      <family val="2"/>
      <scheme val="minor"/>
    </font>
    <font>
      <sz val="16"/>
      <color theme="1"/>
      <name val="Calibri"/>
      <family val="2"/>
      <scheme val="minor"/>
    </font>
    <font>
      <b/>
      <sz val="20"/>
      <color theme="1"/>
      <name val="Calibri"/>
      <family val="2"/>
      <scheme val="minor"/>
    </font>
    <font>
      <sz val="16"/>
      <color theme="0"/>
      <name val="Calibri"/>
      <family val="2"/>
      <scheme val="minor"/>
    </font>
    <font>
      <sz val="20"/>
      <name val="Calibri"/>
      <family val="2"/>
      <scheme val="minor"/>
    </font>
    <font>
      <sz val="20"/>
      <color theme="0"/>
      <name val="Calibri"/>
      <family val="2"/>
      <scheme val="minor"/>
    </font>
    <font>
      <b/>
      <sz val="12"/>
      <color theme="1"/>
      <name val="Calibri"/>
      <family val="2"/>
      <scheme val="minor"/>
    </font>
    <font>
      <sz val="28"/>
      <color theme="0"/>
      <name val="Calibri"/>
      <family val="2"/>
      <scheme val="minor"/>
    </font>
    <font>
      <b/>
      <sz val="28"/>
      <color theme="0"/>
      <name val="Calibri"/>
      <family val="2"/>
      <scheme val="minor"/>
    </font>
    <font>
      <sz val="9"/>
      <color indexed="81"/>
      <name val="Segoe UI"/>
      <family val="2"/>
    </font>
    <font>
      <b/>
      <sz val="9"/>
      <color indexed="81"/>
      <name val="Segoe UI"/>
      <family val="2"/>
    </font>
    <font>
      <sz val="16"/>
      <color rgb="FFFF0000"/>
      <name val="Calibri"/>
      <family val="2"/>
      <scheme val="minor"/>
    </font>
    <font>
      <b/>
      <sz val="16"/>
      <color rgb="FFFF0000"/>
      <name val="Calibri"/>
      <family val="2"/>
      <scheme val="minor"/>
    </font>
    <font>
      <b/>
      <sz val="28"/>
      <color theme="1"/>
      <name val="Calibri"/>
      <family val="2"/>
      <scheme val="minor"/>
    </font>
    <font>
      <sz val="10"/>
      <color theme="1"/>
      <name val="Arial"/>
      <family val="2"/>
    </font>
    <font>
      <sz val="10"/>
      <color theme="1"/>
      <name val="Calibri"/>
      <family val="2"/>
      <scheme val="minor"/>
    </font>
    <font>
      <b/>
      <sz val="16"/>
      <color theme="1"/>
      <name val="Arial"/>
      <family val="2"/>
    </font>
    <font>
      <b/>
      <sz val="10"/>
      <color theme="1"/>
      <name val="Calibri"/>
      <family val="2"/>
      <scheme val="minor"/>
    </font>
    <font>
      <sz val="2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1" tint="0.249977111117893"/>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137">
    <xf numFmtId="0" fontId="0" fillId="0" borderId="0" xfId="0"/>
    <xf numFmtId="0" fontId="0" fillId="0" borderId="0" xfId="0"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1" fillId="0" borderId="13" xfId="0" applyFont="1" applyBorder="1" applyAlignment="1"/>
    <xf numFmtId="0" fontId="1" fillId="0" borderId="14" xfId="0" applyFont="1" applyBorder="1" applyAlignment="1"/>
    <xf numFmtId="0" fontId="4" fillId="0" borderId="10" xfId="0" applyFont="1" applyFill="1" applyBorder="1" applyAlignment="1">
      <alignment horizontal="center" vertical="center" wrapText="1"/>
    </xf>
    <xf numFmtId="0" fontId="1" fillId="0" borderId="18" xfId="0" applyFont="1" applyBorder="1" applyAlignment="1">
      <alignment horizontal="left" vertical="center"/>
    </xf>
    <xf numFmtId="0" fontId="1" fillId="0" borderId="14" xfId="0" applyFont="1" applyBorder="1" applyAlignment="1">
      <alignment horizontal="left" vertical="center"/>
    </xf>
    <xf numFmtId="0" fontId="1" fillId="0" borderId="0" xfId="0" applyFont="1"/>
    <xf numFmtId="0" fontId="0" fillId="3" borderId="26" xfId="0" applyFill="1" applyBorder="1"/>
    <xf numFmtId="0" fontId="3" fillId="3"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0" fillId="3" borderId="0" xfId="0" applyFill="1" applyBorder="1"/>
    <xf numFmtId="0" fontId="6" fillId="0" borderId="1" xfId="0" applyFont="1" applyBorder="1" applyAlignment="1">
      <alignment horizontal="center"/>
    </xf>
    <xf numFmtId="0" fontId="6" fillId="0" borderId="1" xfId="0" applyFont="1" applyBorder="1"/>
    <xf numFmtId="0" fontId="5" fillId="0" borderId="1" xfId="0" applyFont="1" applyBorder="1" applyAlignment="1">
      <alignment horizontal="center"/>
    </xf>
    <xf numFmtId="0" fontId="5" fillId="0" borderId="1" xfId="0" applyFont="1" applyBorder="1"/>
    <xf numFmtId="0" fontId="5" fillId="0" borderId="1" xfId="0" applyFont="1" applyBorder="1" applyAlignment="1">
      <alignment vertical="center"/>
    </xf>
    <xf numFmtId="0" fontId="5" fillId="0" borderId="0" xfId="0" applyFont="1" applyAlignment="1"/>
    <xf numFmtId="0" fontId="2" fillId="0" borderId="1" xfId="0" applyFont="1" applyBorder="1" applyAlignment="1">
      <alignment horizontal="center" vertical="center" wrapText="1"/>
    </xf>
    <xf numFmtId="0" fontId="8" fillId="4" borderId="2" xfId="0" applyFont="1" applyFill="1" applyBorder="1" applyAlignment="1">
      <alignment horizontal="center" vertical="center"/>
    </xf>
    <xf numFmtId="0" fontId="4" fillId="0" borderId="15" xfId="0" applyFont="1" applyFill="1" applyBorder="1" applyAlignment="1">
      <alignment horizontal="center" vertical="center" textRotation="90" wrapText="1"/>
    </xf>
    <xf numFmtId="0" fontId="4" fillId="0" borderId="29" xfId="0" applyFont="1" applyFill="1" applyBorder="1" applyAlignment="1">
      <alignment horizontal="center" vertical="center" wrapText="1"/>
    </xf>
    <xf numFmtId="0" fontId="1" fillId="0" borderId="1" xfId="0" applyFont="1" applyBorder="1" applyAlignment="1"/>
    <xf numFmtId="0" fontId="11" fillId="0" borderId="13" xfId="0" applyFont="1" applyBorder="1" applyAlignment="1">
      <alignment horizontal="center" vertical="center"/>
    </xf>
    <xf numFmtId="0" fontId="11" fillId="0" borderId="6" xfId="0" applyFont="1" applyBorder="1" applyAlignment="1">
      <alignment horizontal="center" vertical="center"/>
    </xf>
    <xf numFmtId="0" fontId="2" fillId="3" borderId="13" xfId="0" applyFont="1" applyFill="1" applyBorder="1" applyAlignment="1">
      <alignment horizontal="center" vertical="center"/>
    </xf>
    <xf numFmtId="0" fontId="2" fillId="3" borderId="1" xfId="0" applyFont="1" applyFill="1" applyBorder="1" applyAlignment="1">
      <alignment horizontal="center" vertical="center"/>
    </xf>
    <xf numFmtId="0" fontId="1" fillId="0" borderId="6" xfId="0" applyFont="1" applyBorder="1" applyAlignment="1">
      <alignment horizontal="center" vertical="center" wrapText="1"/>
    </xf>
    <xf numFmtId="0" fontId="2" fillId="0" borderId="27" xfId="0" applyFont="1" applyBorder="1" applyAlignment="1">
      <alignment horizontal="center" vertical="center"/>
    </xf>
    <xf numFmtId="0" fontId="2" fillId="0" borderId="9" xfId="0" applyFont="1" applyBorder="1" applyAlignment="1">
      <alignment horizontal="center" vertical="center" wrapText="1"/>
    </xf>
    <xf numFmtId="0" fontId="4" fillId="0" borderId="6" xfId="0" applyFont="1" applyBorder="1" applyAlignment="1">
      <alignment horizontal="center" vertical="center"/>
    </xf>
    <xf numFmtId="0" fontId="2" fillId="3" borderId="15" xfId="0" applyFont="1" applyFill="1" applyBorder="1" applyAlignment="1">
      <alignment horizontal="center" vertical="center" textRotation="90" wrapText="1"/>
    </xf>
    <xf numFmtId="0" fontId="4" fillId="0" borderId="11" xfId="0" applyFont="1" applyFill="1" applyBorder="1" applyAlignment="1">
      <alignment horizontal="center" vertical="center" wrapText="1"/>
    </xf>
    <xf numFmtId="0" fontId="6" fillId="0" borderId="19" xfId="0" applyFont="1" applyBorder="1" applyAlignment="1">
      <alignment horizontal="center" vertical="center"/>
    </xf>
    <xf numFmtId="0" fontId="8" fillId="4" borderId="19" xfId="0" applyFont="1" applyFill="1" applyBorder="1" applyAlignment="1">
      <alignment horizontal="center" vertical="center"/>
    </xf>
    <xf numFmtId="0" fontId="4" fillId="0" borderId="16" xfId="0" applyFont="1" applyFill="1" applyBorder="1" applyAlignment="1">
      <alignment horizontal="center" vertical="center" wrapText="1"/>
    </xf>
    <xf numFmtId="0" fontId="5" fillId="2" borderId="1" xfId="0" applyFont="1" applyFill="1" applyBorder="1" applyAlignment="1" applyProtection="1">
      <alignment horizontal="left" vertical="center"/>
      <protection locked="0"/>
    </xf>
    <xf numFmtId="0" fontId="7" fillId="2" borderId="1" xfId="0" applyFont="1" applyFill="1" applyBorder="1" applyAlignment="1" applyProtection="1">
      <alignment horizontal="center" vertical="center"/>
      <protection locked="0"/>
    </xf>
    <xf numFmtId="0" fontId="9" fillId="2" borderId="25"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5" fillId="2" borderId="6"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1" fillId="0" borderId="13" xfId="0" applyFont="1" applyBorder="1" applyAlignment="1">
      <alignment horizontal="left" vertical="center"/>
    </xf>
    <xf numFmtId="0" fontId="5" fillId="2" borderId="1" xfId="0" applyFont="1" applyFill="1" applyBorder="1" applyAlignment="1" applyProtection="1">
      <alignment horizontal="left" vertical="center"/>
      <protection locked="0"/>
    </xf>
    <xf numFmtId="0" fontId="5" fillId="0" borderId="19" xfId="0" applyFont="1" applyBorder="1" applyAlignment="1">
      <alignment vertical="center"/>
    </xf>
    <xf numFmtId="0" fontId="6" fillId="0" borderId="7" xfId="0" applyFont="1" applyBorder="1" applyAlignment="1">
      <alignment horizontal="center" vertical="center"/>
    </xf>
    <xf numFmtId="0" fontId="8" fillId="4" borderId="7" xfId="0" applyFont="1" applyFill="1" applyBorder="1" applyAlignment="1">
      <alignment horizontal="center" vertical="center"/>
    </xf>
    <xf numFmtId="0" fontId="0" fillId="0" borderId="0" xfId="0" applyProtection="1"/>
    <xf numFmtId="0" fontId="21" fillId="0" borderId="6" xfId="0" applyFont="1" applyBorder="1" applyAlignment="1" applyProtection="1">
      <alignment horizontal="center" vertical="center" wrapText="1"/>
    </xf>
    <xf numFmtId="0" fontId="19" fillId="0" borderId="6" xfId="0" applyFont="1" applyBorder="1" applyAlignment="1" applyProtection="1">
      <alignment horizontal="justify" vertical="center" wrapText="1"/>
    </xf>
    <xf numFmtId="0" fontId="22" fillId="0" borderId="1" xfId="0" applyFont="1" applyBorder="1" applyAlignment="1" applyProtection="1">
      <alignment vertical="center" wrapText="1"/>
    </xf>
    <xf numFmtId="0" fontId="20" fillId="0" borderId="6" xfId="0" applyFont="1" applyBorder="1" applyAlignment="1" applyProtection="1">
      <alignment horizontal="justify" vertical="center" wrapText="1"/>
    </xf>
    <xf numFmtId="0" fontId="19" fillId="0" borderId="8" xfId="0" applyFont="1" applyBorder="1" applyAlignment="1" applyProtection="1">
      <alignment horizontal="justify" vertical="center" wrapText="1"/>
    </xf>
    <xf numFmtId="0" fontId="5" fillId="2" borderId="12"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32"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6" fillId="0" borderId="1" xfId="0" applyFont="1" applyBorder="1" applyAlignment="1">
      <alignment horizontal="center" vertical="center"/>
    </xf>
    <xf numFmtId="0" fontId="7" fillId="2" borderId="7" xfId="0" applyFont="1" applyFill="1" applyBorder="1" applyAlignment="1" applyProtection="1">
      <alignment horizontal="center" vertical="center"/>
      <protection locked="0"/>
    </xf>
    <xf numFmtId="0" fontId="5" fillId="2" borderId="6" xfId="0" applyFont="1" applyFill="1" applyBorder="1" applyAlignment="1" applyProtection="1">
      <alignment horizontal="left" vertical="center" wrapText="1"/>
      <protection locked="0"/>
    </xf>
    <xf numFmtId="0" fontId="12" fillId="5" borderId="12" xfId="0" applyFont="1" applyFill="1" applyBorder="1" applyAlignment="1">
      <alignment horizontal="center" vertical="center"/>
    </xf>
    <xf numFmtId="0" fontId="12" fillId="5" borderId="5" xfId="0" applyFont="1" applyFill="1" applyBorder="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1" fillId="0" borderId="33" xfId="0" applyFont="1" applyBorder="1" applyAlignment="1">
      <alignment horizontal="center" vertical="center" wrapText="1"/>
    </xf>
    <xf numFmtId="0" fontId="1" fillId="0" borderId="20" xfId="0" applyFont="1" applyBorder="1" applyAlignment="1">
      <alignment horizontal="center" vertical="center"/>
    </xf>
    <xf numFmtId="0" fontId="1" fillId="0" borderId="13" xfId="0" applyFont="1" applyBorder="1" applyAlignment="1">
      <alignment horizontal="center" vertical="center"/>
    </xf>
    <xf numFmtId="0" fontId="5" fillId="2" borderId="1"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12" fillId="5" borderId="4"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6" xfId="0" applyFont="1" applyBorder="1" applyAlignment="1">
      <alignment horizontal="center"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12" fillId="5" borderId="23" xfId="0" applyFont="1" applyFill="1" applyBorder="1" applyAlignment="1">
      <alignment horizontal="center" vertical="center"/>
    </xf>
    <xf numFmtId="0" fontId="12" fillId="5" borderId="25"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8" xfId="0" applyFont="1" applyBorder="1" applyAlignment="1">
      <alignment horizontal="center" vertical="center" wrapText="1"/>
    </xf>
    <xf numFmtId="0" fontId="13" fillId="5" borderId="12"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4" fillId="0" borderId="21" xfId="0" applyFont="1" applyFill="1" applyBorder="1" applyAlignment="1">
      <alignment horizontal="center" vertical="center" wrapText="1"/>
    </xf>
    <xf numFmtId="0" fontId="4" fillId="0" borderId="21" xfId="0" applyFont="1" applyFill="1" applyBorder="1" applyAlignment="1">
      <alignment horizontal="center" vertical="center"/>
    </xf>
    <xf numFmtId="0" fontId="0" fillId="0" borderId="0" xfId="0" applyBorder="1" applyAlignment="1">
      <alignment horizontal="center" vertical="center"/>
    </xf>
    <xf numFmtId="0" fontId="5" fillId="0" borderId="1" xfId="0" applyFont="1" applyBorder="1" applyAlignment="1">
      <alignment horizontal="center" vertical="center"/>
    </xf>
    <xf numFmtId="0" fontId="2" fillId="0" borderId="13" xfId="0" applyFont="1" applyBorder="1" applyAlignment="1">
      <alignment horizontal="center" vertical="center"/>
    </xf>
    <xf numFmtId="0" fontId="5" fillId="0" borderId="1" xfId="0" applyFont="1" applyBorder="1" applyAlignment="1">
      <alignment horizontal="left"/>
    </xf>
    <xf numFmtId="0" fontId="2" fillId="0" borderId="17" xfId="0" applyFont="1" applyBorder="1" applyAlignment="1">
      <alignment horizontal="center" vertical="center"/>
    </xf>
    <xf numFmtId="0" fontId="5" fillId="0" borderId="3" xfId="0" applyFont="1" applyBorder="1" applyAlignment="1">
      <alignment horizontal="left"/>
    </xf>
    <xf numFmtId="0" fontId="10" fillId="4" borderId="23"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5" xfId="0" applyFont="1" applyFill="1" applyBorder="1" applyAlignment="1">
      <alignment horizontal="center" vertical="center"/>
    </xf>
    <xf numFmtId="0" fontId="6" fillId="0" borderId="1" xfId="0" applyFont="1" applyBorder="1" applyAlignment="1">
      <alignment horizontal="center" vertical="center"/>
    </xf>
    <xf numFmtId="0" fontId="13" fillId="5" borderId="23" xfId="0" applyFont="1" applyFill="1" applyBorder="1" applyAlignment="1">
      <alignment horizontal="center" vertical="center"/>
    </xf>
    <xf numFmtId="0" fontId="13" fillId="5" borderId="24" xfId="0" applyFont="1" applyFill="1" applyBorder="1" applyAlignment="1">
      <alignment horizontal="center" vertical="center"/>
    </xf>
    <xf numFmtId="0" fontId="13" fillId="5" borderId="25" xfId="0" applyFont="1" applyFill="1" applyBorder="1" applyAlignment="1">
      <alignment horizontal="center" vertical="center"/>
    </xf>
    <xf numFmtId="0" fontId="6" fillId="0" borderId="1" xfId="0" applyFont="1" applyBorder="1" applyAlignment="1">
      <alignment horizontal="left"/>
    </xf>
    <xf numFmtId="0" fontId="4" fillId="0" borderId="30"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13" xfId="0" applyFont="1" applyBorder="1" applyAlignment="1">
      <alignment horizontal="center" vertical="center"/>
    </xf>
    <xf numFmtId="0" fontId="6" fillId="0" borderId="2" xfId="0" applyFont="1" applyBorder="1" applyAlignment="1">
      <alignment horizontal="left"/>
    </xf>
    <xf numFmtId="0" fontId="6" fillId="0" borderId="20" xfId="0" applyFont="1" applyBorder="1" applyAlignment="1">
      <alignment horizontal="left"/>
    </xf>
    <xf numFmtId="0" fontId="4" fillId="0" borderId="14" xfId="0" applyFont="1" applyBorder="1" applyAlignment="1">
      <alignment horizontal="center" vertical="center"/>
    </xf>
    <xf numFmtId="0" fontId="23" fillId="0" borderId="36" xfId="0" applyFont="1" applyBorder="1" applyAlignment="1">
      <alignment horizontal="left" vertical="center" wrapText="1"/>
    </xf>
    <xf numFmtId="0" fontId="23" fillId="0" borderId="37" xfId="0" applyFont="1" applyBorder="1" applyAlignment="1">
      <alignment horizontal="left" vertical="center" wrapText="1"/>
    </xf>
    <xf numFmtId="0" fontId="23" fillId="0" borderId="38" xfId="0" applyFont="1" applyBorder="1" applyAlignment="1">
      <alignment horizontal="left" vertical="center" wrapText="1"/>
    </xf>
    <xf numFmtId="0" fontId="23" fillId="0" borderId="39" xfId="0" applyFont="1" applyBorder="1" applyAlignment="1">
      <alignment horizontal="left" vertical="center" wrapText="1"/>
    </xf>
    <xf numFmtId="0" fontId="23" fillId="0" borderId="40" xfId="0" applyFont="1" applyBorder="1" applyAlignment="1">
      <alignment horizontal="left" vertical="center" wrapText="1"/>
    </xf>
    <xf numFmtId="0" fontId="23" fillId="0" borderId="41" xfId="0" applyFont="1" applyBorder="1" applyAlignment="1">
      <alignment horizontal="left" vertical="center" wrapText="1"/>
    </xf>
    <xf numFmtId="0" fontId="22" fillId="0" borderId="13" xfId="0" applyFont="1" applyBorder="1" applyAlignment="1" applyProtection="1">
      <alignment vertical="center" wrapText="1"/>
    </xf>
    <xf numFmtId="0" fontId="22" fillId="0" borderId="1" xfId="0" applyFont="1" applyBorder="1" applyAlignment="1" applyProtection="1">
      <alignment vertical="center" wrapText="1"/>
    </xf>
    <xf numFmtId="0" fontId="22" fillId="0" borderId="33" xfId="0" applyFont="1" applyBorder="1" applyAlignment="1" applyProtection="1">
      <alignment horizontal="left" vertical="center" wrapText="1"/>
    </xf>
    <xf numFmtId="0" fontId="22" fillId="0" borderId="42" xfId="0" applyFont="1" applyBorder="1" applyAlignment="1" applyProtection="1">
      <alignment horizontal="left" vertical="center" wrapText="1"/>
    </xf>
    <xf numFmtId="0" fontId="22" fillId="0" borderId="20" xfId="0" applyFont="1" applyBorder="1" applyAlignment="1" applyProtection="1">
      <alignment horizontal="left" vertical="center" wrapText="1"/>
    </xf>
    <xf numFmtId="0" fontId="22" fillId="0" borderId="14" xfId="0" applyFont="1" applyBorder="1" applyAlignment="1" applyProtection="1">
      <alignment vertical="center" wrapText="1"/>
    </xf>
    <xf numFmtId="0" fontId="22" fillId="0" borderId="7" xfId="0" applyFont="1" applyBorder="1" applyAlignment="1" applyProtection="1">
      <alignment vertical="center" wrapText="1"/>
    </xf>
    <xf numFmtId="0" fontId="18" fillId="0" borderId="12"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5"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 xfId="0" applyFont="1" applyBorder="1" applyAlignment="1" applyProtection="1">
      <alignment horizontal="center" vertical="center"/>
    </xf>
    <xf numFmtId="0" fontId="18" fillId="0" borderId="6" xfId="0" applyFont="1" applyBorder="1" applyAlignment="1" applyProtection="1">
      <alignment horizontal="center" vertical="center"/>
    </xf>
    <xf numFmtId="0" fontId="21" fillId="0" borderId="13" xfId="0" applyFont="1" applyBorder="1" applyAlignment="1" applyProtection="1">
      <alignment horizontal="center" vertical="center" wrapText="1"/>
    </xf>
    <xf numFmtId="0" fontId="21" fillId="0" borderId="1"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18378</xdr:colOff>
      <xdr:row>0</xdr:row>
      <xdr:rowOff>41238</xdr:rowOff>
    </xdr:from>
    <xdr:to>
      <xdr:col>7</xdr:col>
      <xdr:colOff>286823</xdr:colOff>
      <xdr:row>3</xdr:row>
      <xdr:rowOff>76200</xdr:rowOff>
    </xdr:to>
    <xdr:sp macro="" textlink="">
      <xdr:nvSpPr>
        <xdr:cNvPr id="2" name="Estrela: 7 Pontas 1"/>
        <xdr:cNvSpPr/>
      </xdr:nvSpPr>
      <xdr:spPr>
        <a:xfrm>
          <a:off x="3439758" y="41238"/>
          <a:ext cx="2706845" cy="1246542"/>
        </a:xfrm>
        <a:prstGeom prst="star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100">
              <a:solidFill>
                <a:sysClr val="windowText" lastClr="000000"/>
              </a:solidFill>
            </a:rPr>
            <a:t>Você</a:t>
          </a:r>
          <a:r>
            <a:rPr lang="pt-BR" sz="1100" baseline="0">
              <a:solidFill>
                <a:sysClr val="windowText" lastClr="000000"/>
              </a:solidFill>
            </a:rPr>
            <a:t> deverá preencher apenas as células de cor amarela.</a:t>
          </a:r>
          <a:endParaRPr lang="pt-BR" sz="1100">
            <a:solidFill>
              <a:sysClr val="windowText" lastClr="000000"/>
            </a:solidFill>
          </a:endParaRPr>
        </a:p>
      </xdr:txBody>
    </xdr:sp>
    <xdr:clientData/>
  </xdr:twoCellAnchor>
  <xdr:twoCellAnchor editAs="oneCell">
    <xdr:from>
      <xdr:col>4</xdr:col>
      <xdr:colOff>7654</xdr:colOff>
      <xdr:row>5</xdr:row>
      <xdr:rowOff>83820</xdr:rowOff>
    </xdr:from>
    <xdr:to>
      <xdr:col>6</xdr:col>
      <xdr:colOff>284797</xdr:colOff>
      <xdr:row>7</xdr:row>
      <xdr:rowOff>88507</xdr:rowOff>
    </xdr:to>
    <xdr:pic>
      <xdr:nvPicPr>
        <xdr:cNvPr id="4" name="Imagem 3"/>
        <xdr:cNvPicPr>
          <a:picLocks noChangeAspect="1"/>
        </xdr:cNvPicPr>
      </xdr:nvPicPr>
      <xdr:blipFill>
        <a:blip xmlns:r="http://schemas.openxmlformats.org/officeDocument/2006/relationships" r:embed="rId1"/>
        <a:stretch>
          <a:fillRect/>
        </a:stretch>
      </xdr:blipFill>
      <xdr:spPr>
        <a:xfrm>
          <a:off x="4038634" y="1752600"/>
          <a:ext cx="1496343" cy="4618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3845859</xdr:colOff>
      <xdr:row>0</xdr:row>
      <xdr:rowOff>71716</xdr:rowOff>
    </xdr:from>
    <xdr:to>
      <xdr:col>4</xdr:col>
      <xdr:colOff>7557248</xdr:colOff>
      <xdr:row>2</xdr:row>
      <xdr:rowOff>71717</xdr:rowOff>
    </xdr:to>
    <xdr:sp macro="" textlink="">
      <xdr:nvSpPr>
        <xdr:cNvPr id="2" name="Estrela: 7 Pontas 1"/>
        <xdr:cNvSpPr/>
      </xdr:nvSpPr>
      <xdr:spPr>
        <a:xfrm>
          <a:off x="7924800" y="71716"/>
          <a:ext cx="3711389" cy="896472"/>
        </a:xfrm>
        <a:prstGeom prst="star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100">
              <a:solidFill>
                <a:sysClr val="windowText" lastClr="000000"/>
              </a:solidFill>
            </a:rPr>
            <a:t>Você</a:t>
          </a:r>
          <a:r>
            <a:rPr lang="pt-BR" sz="1100" baseline="0">
              <a:solidFill>
                <a:sysClr val="windowText" lastClr="000000"/>
              </a:solidFill>
            </a:rPr>
            <a:t> deverá preencher apenas as células de cor amarela.</a:t>
          </a:r>
          <a:endParaRPr lang="pt-BR" sz="1100">
            <a:solidFill>
              <a:sysClr val="windowText" lastClr="000000"/>
            </a:solidFill>
          </a:endParaRPr>
        </a:p>
      </xdr:txBody>
    </xdr:sp>
    <xdr:clientData/>
  </xdr:twoCellAnchor>
  <xdr:twoCellAnchor editAs="oneCell">
    <xdr:from>
      <xdr:col>4</xdr:col>
      <xdr:colOff>5728447</xdr:colOff>
      <xdr:row>2</xdr:row>
      <xdr:rowOff>37626</xdr:rowOff>
    </xdr:from>
    <xdr:to>
      <xdr:col>4</xdr:col>
      <xdr:colOff>7046260</xdr:colOff>
      <xdr:row>2</xdr:row>
      <xdr:rowOff>444405</xdr:rowOff>
    </xdr:to>
    <xdr:pic>
      <xdr:nvPicPr>
        <xdr:cNvPr id="4" name="Imagem 3"/>
        <xdr:cNvPicPr>
          <a:picLocks noChangeAspect="1"/>
        </xdr:cNvPicPr>
      </xdr:nvPicPr>
      <xdr:blipFill>
        <a:blip xmlns:r="http://schemas.openxmlformats.org/officeDocument/2006/relationships" r:embed="rId1"/>
        <a:stretch>
          <a:fillRect/>
        </a:stretch>
      </xdr:blipFill>
      <xdr:spPr>
        <a:xfrm>
          <a:off x="9807388" y="934097"/>
          <a:ext cx="1317813" cy="4067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4526280</xdr:colOff>
      <xdr:row>0</xdr:row>
      <xdr:rowOff>0</xdr:rowOff>
    </xdr:from>
    <xdr:to>
      <xdr:col>4</xdr:col>
      <xdr:colOff>266700</xdr:colOff>
      <xdr:row>2</xdr:row>
      <xdr:rowOff>38100</xdr:rowOff>
    </xdr:to>
    <xdr:sp macro="" textlink="">
      <xdr:nvSpPr>
        <xdr:cNvPr id="2" name="Estrela: 7 Pontas 1"/>
        <xdr:cNvSpPr/>
      </xdr:nvSpPr>
      <xdr:spPr>
        <a:xfrm>
          <a:off x="7543800" y="0"/>
          <a:ext cx="3642360" cy="929640"/>
        </a:xfrm>
        <a:prstGeom prst="star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100">
              <a:solidFill>
                <a:sysClr val="windowText" lastClr="000000"/>
              </a:solidFill>
            </a:rPr>
            <a:t>Você</a:t>
          </a:r>
          <a:r>
            <a:rPr lang="pt-BR" sz="1100" baseline="0">
              <a:solidFill>
                <a:sysClr val="windowText" lastClr="000000"/>
              </a:solidFill>
            </a:rPr>
            <a:t> deverá preencher apenas as células de cor amarela.</a:t>
          </a:r>
          <a:endParaRPr lang="pt-BR" sz="1100">
            <a:solidFill>
              <a:sysClr val="windowText" lastClr="000000"/>
            </a:solidFill>
          </a:endParaRPr>
        </a:p>
      </xdr:txBody>
    </xdr:sp>
    <xdr:clientData/>
  </xdr:twoCellAnchor>
  <xdr:twoCellAnchor editAs="oneCell">
    <xdr:from>
      <xdr:col>2</xdr:col>
      <xdr:colOff>5707381</xdr:colOff>
      <xdr:row>2</xdr:row>
      <xdr:rowOff>76237</xdr:rowOff>
    </xdr:from>
    <xdr:to>
      <xdr:col>2</xdr:col>
      <xdr:colOff>6858000</xdr:colOff>
      <xdr:row>2</xdr:row>
      <xdr:rowOff>431407</xdr:rowOff>
    </xdr:to>
    <xdr:pic>
      <xdr:nvPicPr>
        <xdr:cNvPr id="3" name="Imagem 2"/>
        <xdr:cNvPicPr>
          <a:picLocks noChangeAspect="1"/>
        </xdr:cNvPicPr>
      </xdr:nvPicPr>
      <xdr:blipFill>
        <a:blip xmlns:r="http://schemas.openxmlformats.org/officeDocument/2006/relationships" r:embed="rId1"/>
        <a:stretch>
          <a:fillRect/>
        </a:stretch>
      </xdr:blipFill>
      <xdr:spPr>
        <a:xfrm>
          <a:off x="8724901" y="967777"/>
          <a:ext cx="1150619" cy="355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4221480</xdr:colOff>
      <xdr:row>0</xdr:row>
      <xdr:rowOff>0</xdr:rowOff>
    </xdr:from>
    <xdr:to>
      <xdr:col>2</xdr:col>
      <xdr:colOff>7798350</xdr:colOff>
      <xdr:row>2</xdr:row>
      <xdr:rowOff>7620</xdr:rowOff>
    </xdr:to>
    <xdr:sp macro="" textlink="">
      <xdr:nvSpPr>
        <xdr:cNvPr id="3" name="Estrela: 7 Pontas 2"/>
        <xdr:cNvSpPr/>
      </xdr:nvSpPr>
      <xdr:spPr>
        <a:xfrm>
          <a:off x="6819900" y="0"/>
          <a:ext cx="3576870" cy="899160"/>
        </a:xfrm>
        <a:prstGeom prst="star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100">
              <a:solidFill>
                <a:sysClr val="windowText" lastClr="000000"/>
              </a:solidFill>
            </a:rPr>
            <a:t>Você</a:t>
          </a:r>
          <a:r>
            <a:rPr lang="pt-BR" sz="1100" baseline="0">
              <a:solidFill>
                <a:sysClr val="windowText" lastClr="000000"/>
              </a:solidFill>
            </a:rPr>
            <a:t> deverá preencher apenas as células de cor amarela.</a:t>
          </a:r>
          <a:endParaRPr lang="pt-BR" sz="1100">
            <a:solidFill>
              <a:sysClr val="windowText" lastClr="000000"/>
            </a:solidFill>
          </a:endParaRPr>
        </a:p>
      </xdr:txBody>
    </xdr:sp>
    <xdr:clientData/>
  </xdr:twoCellAnchor>
  <xdr:twoCellAnchor editAs="oneCell">
    <xdr:from>
      <xdr:col>2</xdr:col>
      <xdr:colOff>5958841</xdr:colOff>
      <xdr:row>2</xdr:row>
      <xdr:rowOff>209083</xdr:rowOff>
    </xdr:from>
    <xdr:to>
      <xdr:col>2</xdr:col>
      <xdr:colOff>6728460</xdr:colOff>
      <xdr:row>2</xdr:row>
      <xdr:rowOff>446647</xdr:rowOff>
    </xdr:to>
    <xdr:pic>
      <xdr:nvPicPr>
        <xdr:cNvPr id="2" name="Imagem 1"/>
        <xdr:cNvPicPr>
          <a:picLocks noChangeAspect="1"/>
        </xdr:cNvPicPr>
      </xdr:nvPicPr>
      <xdr:blipFill>
        <a:blip xmlns:r="http://schemas.openxmlformats.org/officeDocument/2006/relationships" r:embed="rId1"/>
        <a:stretch>
          <a:fillRect/>
        </a:stretch>
      </xdr:blipFill>
      <xdr:spPr>
        <a:xfrm>
          <a:off x="8557261" y="1100623"/>
          <a:ext cx="769619" cy="2375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4186517</xdr:colOff>
      <xdr:row>0</xdr:row>
      <xdr:rowOff>0</xdr:rowOff>
    </xdr:from>
    <xdr:to>
      <xdr:col>4</xdr:col>
      <xdr:colOff>7225553</xdr:colOff>
      <xdr:row>3</xdr:row>
      <xdr:rowOff>153297</xdr:rowOff>
    </xdr:to>
    <xdr:sp macro="" textlink="">
      <xdr:nvSpPr>
        <xdr:cNvPr id="3" name="Estrela: 7 Pontas 2"/>
        <xdr:cNvSpPr/>
      </xdr:nvSpPr>
      <xdr:spPr>
        <a:xfrm>
          <a:off x="8417858" y="0"/>
          <a:ext cx="3039036" cy="1157344"/>
        </a:xfrm>
        <a:prstGeom prst="star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100">
              <a:solidFill>
                <a:sysClr val="windowText" lastClr="000000"/>
              </a:solidFill>
            </a:rPr>
            <a:t>Você</a:t>
          </a:r>
          <a:r>
            <a:rPr lang="pt-BR" sz="1100" baseline="0">
              <a:solidFill>
                <a:sysClr val="windowText" lastClr="000000"/>
              </a:solidFill>
            </a:rPr>
            <a:t> deverá preencher apenas as células de cor amarela.</a:t>
          </a:r>
          <a:endParaRPr lang="pt-BR" sz="1100">
            <a:solidFill>
              <a:sysClr val="windowText" lastClr="000000"/>
            </a:solidFill>
          </a:endParaRPr>
        </a:p>
      </xdr:txBody>
    </xdr:sp>
    <xdr:clientData/>
  </xdr:twoCellAnchor>
  <xdr:twoCellAnchor editAs="oneCell">
    <xdr:from>
      <xdr:col>4</xdr:col>
      <xdr:colOff>6660778</xdr:colOff>
      <xdr:row>3</xdr:row>
      <xdr:rowOff>187146</xdr:rowOff>
    </xdr:from>
    <xdr:to>
      <xdr:col>4</xdr:col>
      <xdr:colOff>8104096</xdr:colOff>
      <xdr:row>3</xdr:row>
      <xdr:rowOff>632665</xdr:rowOff>
    </xdr:to>
    <xdr:pic>
      <xdr:nvPicPr>
        <xdr:cNvPr id="2" name="Imagem 1"/>
        <xdr:cNvPicPr>
          <a:picLocks noChangeAspect="1"/>
        </xdr:cNvPicPr>
      </xdr:nvPicPr>
      <xdr:blipFill>
        <a:blip xmlns:r="http://schemas.openxmlformats.org/officeDocument/2006/relationships" r:embed="rId1"/>
        <a:stretch>
          <a:fillRect/>
        </a:stretch>
      </xdr:blipFill>
      <xdr:spPr>
        <a:xfrm>
          <a:off x="10892119" y="1191193"/>
          <a:ext cx="1443318" cy="4455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5190565</xdr:colOff>
      <xdr:row>0</xdr:row>
      <xdr:rowOff>0</xdr:rowOff>
    </xdr:from>
    <xdr:to>
      <xdr:col>4</xdr:col>
      <xdr:colOff>7584141</xdr:colOff>
      <xdr:row>2</xdr:row>
      <xdr:rowOff>340659</xdr:rowOff>
    </xdr:to>
    <xdr:sp macro="" textlink="">
      <xdr:nvSpPr>
        <xdr:cNvPr id="2" name="Estrela: 7 Pontas 1"/>
        <xdr:cNvSpPr/>
      </xdr:nvSpPr>
      <xdr:spPr>
        <a:xfrm>
          <a:off x="9179859" y="0"/>
          <a:ext cx="2393576" cy="1165412"/>
        </a:xfrm>
        <a:prstGeom prst="star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100">
              <a:solidFill>
                <a:sysClr val="windowText" lastClr="000000"/>
              </a:solidFill>
            </a:rPr>
            <a:t>Preencher</a:t>
          </a:r>
          <a:r>
            <a:rPr lang="pt-BR" sz="1100" baseline="0">
              <a:solidFill>
                <a:sysClr val="windowText" lastClr="000000"/>
              </a:solidFill>
            </a:rPr>
            <a:t> somente as células de cor amarela.</a:t>
          </a:r>
          <a:endParaRPr lang="pt-BR" sz="1100">
            <a:solidFill>
              <a:sysClr val="windowText" lastClr="000000"/>
            </a:solidFill>
          </a:endParaRPr>
        </a:p>
      </xdr:txBody>
    </xdr:sp>
    <xdr:clientData/>
  </xdr:twoCellAnchor>
  <xdr:twoCellAnchor editAs="oneCell">
    <xdr:from>
      <xdr:col>4</xdr:col>
      <xdr:colOff>6463553</xdr:colOff>
      <xdr:row>2</xdr:row>
      <xdr:rowOff>394447</xdr:rowOff>
    </xdr:from>
    <xdr:to>
      <xdr:col>4</xdr:col>
      <xdr:colOff>7612838</xdr:colOff>
      <xdr:row>2</xdr:row>
      <xdr:rowOff>749205</xdr:rowOff>
    </xdr:to>
    <xdr:pic>
      <xdr:nvPicPr>
        <xdr:cNvPr id="3" name="Imagem 2"/>
        <xdr:cNvPicPr>
          <a:picLocks noChangeAspect="1"/>
        </xdr:cNvPicPr>
      </xdr:nvPicPr>
      <xdr:blipFill>
        <a:blip xmlns:r="http://schemas.openxmlformats.org/officeDocument/2006/relationships" r:embed="rId1"/>
        <a:stretch>
          <a:fillRect/>
        </a:stretch>
      </xdr:blipFill>
      <xdr:spPr>
        <a:xfrm>
          <a:off x="10452847" y="1219200"/>
          <a:ext cx="1149285" cy="3547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4245429</xdr:colOff>
      <xdr:row>0</xdr:row>
      <xdr:rowOff>119741</xdr:rowOff>
    </xdr:from>
    <xdr:to>
      <xdr:col>7</xdr:col>
      <xdr:colOff>7565572</xdr:colOff>
      <xdr:row>2</xdr:row>
      <xdr:rowOff>174171</xdr:rowOff>
    </xdr:to>
    <xdr:sp macro="" textlink="">
      <xdr:nvSpPr>
        <xdr:cNvPr id="2" name="Estrela: 7 Pontas 1"/>
        <xdr:cNvSpPr/>
      </xdr:nvSpPr>
      <xdr:spPr>
        <a:xfrm>
          <a:off x="11059886" y="119741"/>
          <a:ext cx="3320143" cy="1197430"/>
        </a:xfrm>
        <a:prstGeom prst="star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100">
              <a:solidFill>
                <a:sysClr val="windowText" lastClr="000000"/>
              </a:solidFill>
            </a:rPr>
            <a:t>Você</a:t>
          </a:r>
          <a:r>
            <a:rPr lang="pt-BR" sz="1100" baseline="0">
              <a:solidFill>
                <a:sysClr val="windowText" lastClr="000000"/>
              </a:solidFill>
            </a:rPr>
            <a:t> deverá preencher apenas as células de cor amarela.</a:t>
          </a:r>
          <a:endParaRPr lang="pt-BR" sz="1100">
            <a:solidFill>
              <a:sysClr val="windowText" lastClr="000000"/>
            </a:solidFill>
          </a:endParaRPr>
        </a:p>
      </xdr:txBody>
    </xdr:sp>
    <xdr:clientData/>
  </xdr:twoCellAnchor>
  <xdr:twoCellAnchor editAs="oneCell">
    <xdr:from>
      <xdr:col>1</xdr:col>
      <xdr:colOff>245248</xdr:colOff>
      <xdr:row>25</xdr:row>
      <xdr:rowOff>78440</xdr:rowOff>
    </xdr:from>
    <xdr:to>
      <xdr:col>7</xdr:col>
      <xdr:colOff>5473913</xdr:colOff>
      <xdr:row>75</xdr:row>
      <xdr:rowOff>78440</xdr:rowOff>
    </xdr:to>
    <xdr:pic>
      <xdr:nvPicPr>
        <xdr:cNvPr id="4" name="Imagem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991" y="10724669"/>
          <a:ext cx="11923379" cy="9252857"/>
        </a:xfrm>
        <a:prstGeom prst="rect">
          <a:avLst/>
        </a:prstGeom>
        <a:noFill/>
        <a:ln>
          <a:noFill/>
        </a:ln>
      </xdr:spPr>
    </xdr:pic>
    <xdr:clientData/>
  </xdr:twoCellAnchor>
  <xdr:twoCellAnchor editAs="oneCell">
    <xdr:from>
      <xdr:col>7</xdr:col>
      <xdr:colOff>6672944</xdr:colOff>
      <xdr:row>2</xdr:row>
      <xdr:rowOff>345586</xdr:rowOff>
    </xdr:from>
    <xdr:to>
      <xdr:col>7</xdr:col>
      <xdr:colOff>8534401</xdr:colOff>
      <xdr:row>2</xdr:row>
      <xdr:rowOff>920175</xdr:rowOff>
    </xdr:to>
    <xdr:pic>
      <xdr:nvPicPr>
        <xdr:cNvPr id="3" name="Imagem 2"/>
        <xdr:cNvPicPr>
          <a:picLocks noChangeAspect="1"/>
        </xdr:cNvPicPr>
      </xdr:nvPicPr>
      <xdr:blipFill>
        <a:blip xmlns:r="http://schemas.openxmlformats.org/officeDocument/2006/relationships" r:embed="rId2"/>
        <a:stretch>
          <a:fillRect/>
        </a:stretch>
      </xdr:blipFill>
      <xdr:spPr>
        <a:xfrm>
          <a:off x="13487401" y="1488586"/>
          <a:ext cx="1861457" cy="5745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7794172</xdr:colOff>
      <xdr:row>0</xdr:row>
      <xdr:rowOff>108857</xdr:rowOff>
    </xdr:from>
    <xdr:to>
      <xdr:col>2</xdr:col>
      <xdr:colOff>11353800</xdr:colOff>
      <xdr:row>2</xdr:row>
      <xdr:rowOff>69947</xdr:rowOff>
    </xdr:to>
    <xdr:sp macro="" textlink="">
      <xdr:nvSpPr>
        <xdr:cNvPr id="2" name="Estrela: 7 Pontas 1"/>
        <xdr:cNvSpPr/>
      </xdr:nvSpPr>
      <xdr:spPr>
        <a:xfrm>
          <a:off x="11070772" y="108857"/>
          <a:ext cx="3559628" cy="799290"/>
        </a:xfrm>
        <a:prstGeom prst="star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100">
              <a:solidFill>
                <a:sysClr val="windowText" lastClr="000000"/>
              </a:solidFill>
            </a:rPr>
            <a:t>Você</a:t>
          </a:r>
          <a:r>
            <a:rPr lang="pt-BR" sz="1100" baseline="0">
              <a:solidFill>
                <a:sysClr val="windowText" lastClr="000000"/>
              </a:solidFill>
            </a:rPr>
            <a:t> deverá preencher apenas as células de cor amarela.</a:t>
          </a:r>
          <a:endParaRPr lang="pt-BR" sz="1100">
            <a:solidFill>
              <a:sysClr val="windowText" lastClr="000000"/>
            </a:solidFill>
          </a:endParaRPr>
        </a:p>
      </xdr:txBody>
    </xdr:sp>
    <xdr:clientData/>
  </xdr:twoCellAnchor>
  <xdr:twoCellAnchor editAs="oneCell">
    <xdr:from>
      <xdr:col>2</xdr:col>
      <xdr:colOff>8741230</xdr:colOff>
      <xdr:row>2</xdr:row>
      <xdr:rowOff>163286</xdr:rowOff>
    </xdr:from>
    <xdr:to>
      <xdr:col>2</xdr:col>
      <xdr:colOff>10417428</xdr:colOff>
      <xdr:row>2</xdr:row>
      <xdr:rowOff>680690</xdr:rowOff>
    </xdr:to>
    <xdr:pic>
      <xdr:nvPicPr>
        <xdr:cNvPr id="16" name="Imagem 15"/>
        <xdr:cNvPicPr>
          <a:picLocks noChangeAspect="1"/>
        </xdr:cNvPicPr>
      </xdr:nvPicPr>
      <xdr:blipFill>
        <a:blip xmlns:r="http://schemas.openxmlformats.org/officeDocument/2006/relationships" r:embed="rId1"/>
        <a:stretch>
          <a:fillRect/>
        </a:stretch>
      </xdr:blipFill>
      <xdr:spPr>
        <a:xfrm>
          <a:off x="13106401" y="1001486"/>
          <a:ext cx="1676198" cy="51740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6860241</xdr:colOff>
      <xdr:row>3</xdr:row>
      <xdr:rowOff>37952</xdr:rowOff>
    </xdr:from>
    <xdr:to>
      <xdr:col>5</xdr:col>
      <xdr:colOff>7882218</xdr:colOff>
      <xdr:row>3</xdr:row>
      <xdr:rowOff>356999</xdr:rowOff>
    </xdr:to>
    <xdr:pic>
      <xdr:nvPicPr>
        <xdr:cNvPr id="3" name="Imagem 2"/>
        <xdr:cNvPicPr>
          <a:picLocks noChangeAspect="1"/>
        </xdr:cNvPicPr>
      </xdr:nvPicPr>
      <xdr:blipFill>
        <a:blip xmlns:r="http://schemas.openxmlformats.org/officeDocument/2006/relationships" r:embed="rId1"/>
        <a:stretch>
          <a:fillRect/>
        </a:stretch>
      </xdr:blipFill>
      <xdr:spPr>
        <a:xfrm>
          <a:off x="10479741" y="594212"/>
          <a:ext cx="1021977" cy="31904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9"/>
  <sheetViews>
    <sheetView showGridLines="0" tabSelected="1" zoomScaleNormal="100" workbookViewId="0">
      <selection activeCell="C7" sqref="C7"/>
    </sheetView>
  </sheetViews>
  <sheetFormatPr defaultRowHeight="14.4" x14ac:dyDescent="0.3"/>
  <cols>
    <col min="1" max="1" width="1.33203125" customWidth="1"/>
    <col min="2" max="2" width="30.21875" customWidth="1"/>
    <col min="3" max="3" width="18.33203125" bestFit="1" customWidth="1"/>
  </cols>
  <sheetData>
    <row r="1" spans="2:3" ht="9" customHeight="1" thickBot="1" x14ac:dyDescent="0.35"/>
    <row r="2" spans="2:3" ht="61.2" customHeight="1" x14ac:dyDescent="0.3">
      <c r="B2" s="70" t="s">
        <v>0</v>
      </c>
      <c r="C2" s="71"/>
    </row>
    <row r="3" spans="2:3" ht="25.2" customHeight="1" x14ac:dyDescent="0.3">
      <c r="B3" s="26" t="s">
        <v>41</v>
      </c>
      <c r="C3" s="27" t="s">
        <v>23</v>
      </c>
    </row>
    <row r="4" spans="2:3" ht="18" customHeight="1" x14ac:dyDescent="0.3">
      <c r="B4" s="4" t="s">
        <v>1</v>
      </c>
      <c r="C4" s="43" t="s">
        <v>120</v>
      </c>
    </row>
    <row r="5" spans="2:3" ht="18" customHeight="1" x14ac:dyDescent="0.3">
      <c r="B5" s="4" t="s">
        <v>2</v>
      </c>
      <c r="C5" s="43"/>
    </row>
    <row r="6" spans="2:3" ht="18" customHeight="1" x14ac:dyDescent="0.3">
      <c r="B6" s="4" t="s">
        <v>3</v>
      </c>
      <c r="C6" s="43"/>
    </row>
    <row r="7" spans="2:3" ht="18" customHeight="1" x14ac:dyDescent="0.3">
      <c r="B7" s="4" t="s">
        <v>4</v>
      </c>
      <c r="C7" s="43"/>
    </row>
    <row r="8" spans="2:3" ht="18" customHeight="1" x14ac:dyDescent="0.3">
      <c r="B8" s="4" t="s">
        <v>57</v>
      </c>
      <c r="C8" s="43"/>
    </row>
    <row r="9" spans="2:3" ht="18" customHeight="1" thickBot="1" x14ac:dyDescent="0.35">
      <c r="B9" s="5" t="s">
        <v>58</v>
      </c>
      <c r="C9" s="44"/>
    </row>
  </sheetData>
  <sheetProtection algorithmName="SHA-512" hashValue="aJJde3B1n9NnJbMdkJ5KVjf0aQqmrSBsUQkIVTLUocJw84e1N5nlJ0+8BTXaBUIDREUqiqbGiGzxVItrGfpThw==" saltValue="MqCpVMMYA6YbyWHu9twsKg==" spinCount="100000" sheet="1" objects="1" scenarios="1"/>
  <mergeCells count="1">
    <mergeCell ref="B2:C2"/>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12"/>
  <sheetViews>
    <sheetView showGridLines="0" zoomScale="85" zoomScaleNormal="85" workbookViewId="0">
      <selection activeCell="D12" sqref="D12:E12"/>
    </sheetView>
  </sheetViews>
  <sheetFormatPr defaultRowHeight="14.4" x14ac:dyDescent="0.3"/>
  <cols>
    <col min="1" max="1" width="5.6640625" customWidth="1"/>
    <col min="2" max="2" width="22.77734375" customWidth="1"/>
    <col min="3" max="3" width="11.109375" customWidth="1"/>
    <col min="4" max="4" width="20" customWidth="1"/>
    <col min="5" max="5" width="114.109375" customWidth="1"/>
  </cols>
  <sheetData>
    <row r="1" spans="2:5" ht="9" customHeight="1" thickBot="1" x14ac:dyDescent="0.35"/>
    <row r="2" spans="2:5" ht="61.2" customHeight="1" x14ac:dyDescent="0.3">
      <c r="B2" s="70" t="s">
        <v>30</v>
      </c>
      <c r="C2" s="79"/>
      <c r="D2" s="79"/>
      <c r="E2" s="71"/>
    </row>
    <row r="3" spans="2:5" ht="39" customHeight="1" x14ac:dyDescent="0.3">
      <c r="B3" s="28" t="s">
        <v>24</v>
      </c>
      <c r="C3" s="29" t="s">
        <v>42</v>
      </c>
      <c r="D3" s="80" t="s">
        <v>61</v>
      </c>
      <c r="E3" s="81"/>
    </row>
    <row r="4" spans="2:5" ht="18" customHeight="1" x14ac:dyDescent="0.3">
      <c r="B4" s="76" t="s">
        <v>27</v>
      </c>
      <c r="C4" s="25" t="s">
        <v>11</v>
      </c>
      <c r="D4" s="77"/>
      <c r="E4" s="78"/>
    </row>
    <row r="5" spans="2:5" ht="18" customHeight="1" x14ac:dyDescent="0.3">
      <c r="B5" s="76"/>
      <c r="C5" s="25" t="s">
        <v>12</v>
      </c>
      <c r="D5" s="77"/>
      <c r="E5" s="78"/>
    </row>
    <row r="6" spans="2:5" ht="18" x14ac:dyDescent="0.3">
      <c r="B6" s="76" t="s">
        <v>27</v>
      </c>
      <c r="C6" s="25" t="s">
        <v>11</v>
      </c>
      <c r="D6" s="77"/>
      <c r="E6" s="78"/>
    </row>
    <row r="7" spans="2:5" ht="18" x14ac:dyDescent="0.3">
      <c r="B7" s="76"/>
      <c r="C7" s="25" t="s">
        <v>12</v>
      </c>
      <c r="D7" s="77"/>
      <c r="E7" s="78"/>
    </row>
    <row r="8" spans="2:5" ht="18" x14ac:dyDescent="0.3">
      <c r="B8" s="76" t="s">
        <v>18</v>
      </c>
      <c r="C8" s="25" t="s">
        <v>11</v>
      </c>
      <c r="D8" s="77"/>
      <c r="E8" s="78"/>
    </row>
    <row r="9" spans="2:5" ht="18" x14ac:dyDescent="0.3">
      <c r="B9" s="76"/>
      <c r="C9" s="25" t="s">
        <v>12</v>
      </c>
      <c r="D9" s="77"/>
      <c r="E9" s="78"/>
    </row>
    <row r="10" spans="2:5" ht="18" x14ac:dyDescent="0.3">
      <c r="B10" s="76" t="s">
        <v>40</v>
      </c>
      <c r="C10" s="25" t="s">
        <v>11</v>
      </c>
      <c r="D10" s="77"/>
      <c r="E10" s="78"/>
    </row>
    <row r="11" spans="2:5" ht="18" x14ac:dyDescent="0.3">
      <c r="B11" s="76"/>
      <c r="C11" s="25" t="s">
        <v>12</v>
      </c>
      <c r="D11" s="77"/>
      <c r="E11" s="78"/>
    </row>
    <row r="12" spans="2:5" ht="32.4" customHeight="1" x14ac:dyDescent="0.3">
      <c r="B12" s="74" t="s">
        <v>70</v>
      </c>
      <c r="C12" s="75"/>
      <c r="D12" s="72" t="s">
        <v>120</v>
      </c>
      <c r="E12" s="73"/>
    </row>
  </sheetData>
  <sheetProtection algorithmName="SHA-512" hashValue="+esh6svf43jlvz3Df+zeYRIDacO/fAepH7O5k43GHj+gIz1rGYPw60e/siv/1Nujx6k03Jme2+BwHw/EfzaEcw==" saltValue="MS5+5Vsk/1iN/wHamVYRAA==" spinCount="100000" sheet="1" objects="1" scenarios="1"/>
  <mergeCells count="16">
    <mergeCell ref="B2:E2"/>
    <mergeCell ref="D3:E3"/>
    <mergeCell ref="D4:E4"/>
    <mergeCell ref="B4:B5"/>
    <mergeCell ref="B8:B9"/>
    <mergeCell ref="D8:E8"/>
    <mergeCell ref="B6:B7"/>
    <mergeCell ref="D6:E6"/>
    <mergeCell ref="D5:E5"/>
    <mergeCell ref="D9:E9"/>
    <mergeCell ref="D7:E7"/>
    <mergeCell ref="D12:E12"/>
    <mergeCell ref="B12:C12"/>
    <mergeCell ref="B10:B11"/>
    <mergeCell ref="D10:E10"/>
    <mergeCell ref="D11:E11"/>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8"/>
  <sheetViews>
    <sheetView showGridLines="0" zoomScaleNormal="100" workbookViewId="0">
      <selection activeCell="C7" sqref="C7"/>
    </sheetView>
  </sheetViews>
  <sheetFormatPr defaultRowHeight="14.4" x14ac:dyDescent="0.3"/>
  <cols>
    <col min="1" max="1" width="5.6640625" customWidth="1"/>
    <col min="2" max="2" width="38.33203125" bestFit="1" customWidth="1"/>
    <col min="3" max="3" width="106.33203125" customWidth="1"/>
  </cols>
  <sheetData>
    <row r="1" spans="2:3" ht="9" customHeight="1" thickBot="1" x14ac:dyDescent="0.35"/>
    <row r="2" spans="2:3" ht="61.2" customHeight="1" x14ac:dyDescent="0.3">
      <c r="B2" s="70" t="s">
        <v>26</v>
      </c>
      <c r="C2" s="71"/>
    </row>
    <row r="3" spans="2:3" ht="36" customHeight="1" x14ac:dyDescent="0.3">
      <c r="B3" s="42" t="s">
        <v>43</v>
      </c>
      <c r="C3" s="30" t="s">
        <v>62</v>
      </c>
    </row>
    <row r="4" spans="2:3" ht="18" customHeight="1" x14ac:dyDescent="0.3">
      <c r="B4" s="45" t="s">
        <v>28</v>
      </c>
      <c r="C4" s="59"/>
    </row>
    <row r="5" spans="2:3" ht="18" x14ac:dyDescent="0.3">
      <c r="B5" s="45" t="s">
        <v>31</v>
      </c>
      <c r="C5" s="59"/>
    </row>
    <row r="6" spans="2:3" ht="18" x14ac:dyDescent="0.3">
      <c r="B6" s="45" t="s">
        <v>29</v>
      </c>
      <c r="C6" s="59"/>
    </row>
    <row r="7" spans="2:3" ht="15" thickBot="1" x14ac:dyDescent="0.35">
      <c r="B7" s="8" t="s">
        <v>69</v>
      </c>
      <c r="C7" s="65" t="s">
        <v>120</v>
      </c>
    </row>
    <row r="8" spans="2:3" x14ac:dyDescent="0.3">
      <c r="B8" s="82"/>
      <c r="C8" s="83"/>
    </row>
  </sheetData>
  <sheetProtection algorithmName="SHA-512" hashValue="W3F2R9V79xyjarMxswO7qeAmLKzD+HvksYS0OTl84nR8V6IO7V6E+gIQImOjRjXHaUV711fapjUsT/UjB6/+TA==" saltValue="2uxWmHgTj6hMKmW43hqKRw==" spinCount="100000" sheet="1" objects="1" scenarios="1"/>
  <mergeCells count="2">
    <mergeCell ref="B2:C2"/>
    <mergeCell ref="B8:C8"/>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20"/>
  <sheetViews>
    <sheetView showGridLines="0" zoomScaleNormal="100" workbookViewId="0">
      <selection activeCell="C10" sqref="C10"/>
    </sheetView>
  </sheetViews>
  <sheetFormatPr defaultRowHeight="14.4" x14ac:dyDescent="0.3"/>
  <cols>
    <col min="1" max="1" width="5.6640625" customWidth="1"/>
    <col min="2" max="2" width="32.21875" bestFit="1" customWidth="1"/>
    <col min="3" max="3" width="114.109375" customWidth="1"/>
    <col min="4" max="4" width="10.109375" style="10" customWidth="1"/>
  </cols>
  <sheetData>
    <row r="1" spans="2:6" ht="9" customHeight="1" thickBot="1" x14ac:dyDescent="0.35"/>
    <row r="2" spans="2:6" ht="61.2" customHeight="1" thickBot="1" x14ac:dyDescent="0.35">
      <c r="B2" s="84" t="s">
        <v>37</v>
      </c>
      <c r="C2" s="85"/>
      <c r="D2" s="11"/>
    </row>
    <row r="3" spans="2:6" ht="38.4" customHeight="1" x14ac:dyDescent="0.3">
      <c r="B3" s="31" t="s">
        <v>44</v>
      </c>
      <c r="C3" s="32" t="s">
        <v>63</v>
      </c>
      <c r="D3" s="12"/>
    </row>
    <row r="4" spans="2:6" ht="18" customHeight="1" x14ac:dyDescent="0.3">
      <c r="B4" s="7" t="s">
        <v>38</v>
      </c>
      <c r="C4" s="59"/>
      <c r="D4" s="13"/>
      <c r="F4" s="9"/>
    </row>
    <row r="5" spans="2:6" ht="18.600000000000001" thickBot="1" x14ac:dyDescent="0.35">
      <c r="B5" s="8" t="s">
        <v>39</v>
      </c>
      <c r="C5" s="61"/>
      <c r="D5" s="13"/>
    </row>
    <row r="6" spans="2:6" ht="18.600000000000001" thickBot="1" x14ac:dyDescent="0.35">
      <c r="B6" s="8" t="s">
        <v>71</v>
      </c>
      <c r="C6" s="66" t="s">
        <v>120</v>
      </c>
      <c r="D6" s="14"/>
    </row>
    <row r="7" spans="2:6" x14ac:dyDescent="0.3">
      <c r="D7" s="14"/>
    </row>
    <row r="8" spans="2:6" x14ac:dyDescent="0.3">
      <c r="D8" s="14"/>
    </row>
    <row r="9" spans="2:6" x14ac:dyDescent="0.3">
      <c r="D9" s="14"/>
    </row>
    <row r="10" spans="2:6" ht="111.6" customHeight="1" x14ac:dyDescent="0.3">
      <c r="D10" s="14"/>
    </row>
    <row r="11" spans="2:6" x14ac:dyDescent="0.3">
      <c r="D11" s="14"/>
    </row>
    <row r="12" spans="2:6" x14ac:dyDescent="0.3">
      <c r="D12" s="14"/>
    </row>
    <row r="13" spans="2:6" x14ac:dyDescent="0.3">
      <c r="D13" s="14"/>
    </row>
    <row r="14" spans="2:6" x14ac:dyDescent="0.3">
      <c r="D14" s="14"/>
    </row>
    <row r="15" spans="2:6" x14ac:dyDescent="0.3">
      <c r="D15" s="14"/>
    </row>
    <row r="16" spans="2:6" x14ac:dyDescent="0.3">
      <c r="D16" s="14"/>
    </row>
    <row r="17" spans="4:4" x14ac:dyDescent="0.3">
      <c r="D17" s="14"/>
    </row>
    <row r="18" spans="4:4" x14ac:dyDescent="0.3">
      <c r="D18" s="14"/>
    </row>
    <row r="19" spans="4:4" x14ac:dyDescent="0.3">
      <c r="D19" s="14"/>
    </row>
    <row r="20" spans="4:4" x14ac:dyDescent="0.3">
      <c r="D20" s="14"/>
    </row>
  </sheetData>
  <sheetProtection algorithmName="SHA-512" hashValue="g3oe/8eDRLHw68+3t9no3O6ACcoQ7lFvFON2xuKj6TPAqbEV+BwjiaOwXuigOhK6g/jWdGNaailgQkf05sez4w==" saltValue="uoGMF8FwUCiO8C7j9teJbg==" spinCount="100000" sheet="1" objects="1" scenarios="1"/>
  <mergeCells count="1">
    <mergeCell ref="B2:C2"/>
  </mergeCells>
  <pageMargins left="0.511811024" right="0.511811024" top="0.78740157499999996" bottom="0.78740157499999996" header="0.31496062000000002" footer="0.31496062000000002"/>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E7"/>
  <sheetViews>
    <sheetView showGridLines="0" zoomScale="85" zoomScaleNormal="85" workbookViewId="0">
      <selection activeCell="E13" sqref="E13"/>
    </sheetView>
  </sheetViews>
  <sheetFormatPr defaultRowHeight="14.4" x14ac:dyDescent="0.3"/>
  <cols>
    <col min="1" max="1" width="2.6640625" customWidth="1"/>
    <col min="2" max="2" width="17.88671875" customWidth="1"/>
    <col min="3" max="3" width="13" customWidth="1"/>
    <col min="4" max="4" width="28.21875" bestFit="1" customWidth="1"/>
    <col min="5" max="5" width="122.88671875" customWidth="1"/>
  </cols>
  <sheetData>
    <row r="1" spans="2:5" ht="15" thickBot="1" x14ac:dyDescent="0.35"/>
    <row r="2" spans="2:5" ht="50.4" customHeight="1" x14ac:dyDescent="0.3">
      <c r="B2" s="89" t="s">
        <v>64</v>
      </c>
      <c r="C2" s="90"/>
      <c r="D2" s="90"/>
      <c r="E2" s="91"/>
    </row>
    <row r="3" spans="2:5" x14ac:dyDescent="0.3">
      <c r="B3" s="2"/>
      <c r="E3" s="9"/>
    </row>
    <row r="4" spans="2:5" ht="59.4" customHeight="1" x14ac:dyDescent="0.3">
      <c r="B4" s="86" t="s">
        <v>32</v>
      </c>
      <c r="C4" s="3" t="s">
        <v>42</v>
      </c>
      <c r="D4" s="21" t="s">
        <v>48</v>
      </c>
      <c r="E4" s="33" t="s">
        <v>34</v>
      </c>
    </row>
    <row r="5" spans="2:5" ht="18" x14ac:dyDescent="0.3">
      <c r="B5" s="87"/>
      <c r="C5" s="19" t="s">
        <v>11</v>
      </c>
      <c r="D5" s="39" t="s">
        <v>121</v>
      </c>
      <c r="E5" s="59" t="s">
        <v>122</v>
      </c>
    </row>
    <row r="6" spans="2:5" ht="18" x14ac:dyDescent="0.3">
      <c r="B6" s="87"/>
      <c r="C6" s="47" t="s">
        <v>12</v>
      </c>
      <c r="D6" s="46" t="s">
        <v>121</v>
      </c>
      <c r="E6" s="69" t="s">
        <v>122</v>
      </c>
    </row>
    <row r="7" spans="2:5" ht="18.600000000000001" thickBot="1" x14ac:dyDescent="0.35">
      <c r="B7" s="88"/>
      <c r="C7" s="92" t="s">
        <v>72</v>
      </c>
      <c r="D7" s="93"/>
      <c r="E7" s="64"/>
    </row>
  </sheetData>
  <sheetProtection algorithmName="SHA-512" hashValue="ihO152o1ks00Cc/53Lr8L2qIbXJBAeuUtQrwlkAGK1DxUvZuNEOjgMjCOSMIODLk009jaQ01xoC5hIk1dZmvMw==" saltValue="TsRt09cI10Qc4iYa+dDS2w==" spinCount="100000" sheet="1" objects="1" scenarios="1"/>
  <mergeCells count="3">
    <mergeCell ref="B4:B7"/>
    <mergeCell ref="B2:E2"/>
    <mergeCell ref="C7:D7"/>
  </mergeCells>
  <pageMargins left="0.511811024" right="0.511811024" top="0.78740157499999996" bottom="0.78740157499999996" header="0.31496062000000002" footer="0.31496062000000002"/>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32"/>
  <sheetViews>
    <sheetView showGridLines="0" zoomScale="85" zoomScaleNormal="85" workbookViewId="0"/>
  </sheetViews>
  <sheetFormatPr defaultRowHeight="14.4" x14ac:dyDescent="0.3"/>
  <cols>
    <col min="1" max="1" width="2.6640625" customWidth="1"/>
    <col min="2" max="2" width="17.88671875" customWidth="1"/>
    <col min="3" max="3" width="13" customWidth="1"/>
    <col min="4" max="4" width="24.6640625" customWidth="1"/>
    <col min="5" max="5" width="120.44140625" customWidth="1"/>
  </cols>
  <sheetData>
    <row r="1" spans="1:5" ht="15" thickBot="1" x14ac:dyDescent="0.35"/>
    <row r="2" spans="1:5" ht="50.4" customHeight="1" thickBot="1" x14ac:dyDescent="0.35">
      <c r="B2" s="89" t="s">
        <v>112</v>
      </c>
      <c r="C2" s="90"/>
      <c r="D2" s="90"/>
      <c r="E2" s="91"/>
    </row>
    <row r="3" spans="1:5" ht="62.4" customHeight="1" thickBot="1" x14ac:dyDescent="0.35">
      <c r="A3" s="96"/>
      <c r="B3" s="6" t="s">
        <v>33</v>
      </c>
      <c r="C3" s="94" t="s">
        <v>59</v>
      </c>
      <c r="D3" s="95"/>
      <c r="E3" s="35" t="s">
        <v>60</v>
      </c>
    </row>
    <row r="4" spans="1:5" ht="18" x14ac:dyDescent="0.35">
      <c r="A4" s="96"/>
      <c r="B4" s="100" t="s">
        <v>5</v>
      </c>
      <c r="C4" s="101" t="s">
        <v>6</v>
      </c>
      <c r="D4" s="101"/>
      <c r="E4" s="57"/>
    </row>
    <row r="5" spans="1:5" ht="18" x14ac:dyDescent="0.35">
      <c r="A5" s="96"/>
      <c r="B5" s="98"/>
      <c r="C5" s="99" t="s">
        <v>7</v>
      </c>
      <c r="D5" s="99"/>
      <c r="E5" s="59"/>
    </row>
    <row r="6" spans="1:5" ht="18" x14ac:dyDescent="0.35">
      <c r="A6" s="96"/>
      <c r="B6" s="98"/>
      <c r="C6" s="99" t="s">
        <v>8</v>
      </c>
      <c r="D6" s="99"/>
      <c r="E6" s="59"/>
    </row>
    <row r="7" spans="1:5" ht="18" x14ac:dyDescent="0.35">
      <c r="A7" s="96"/>
      <c r="B7" s="98"/>
      <c r="C7" s="99" t="s">
        <v>9</v>
      </c>
      <c r="D7" s="99"/>
      <c r="E7" s="59"/>
    </row>
    <row r="8" spans="1:5" ht="18" x14ac:dyDescent="0.35">
      <c r="A8" s="96"/>
      <c r="B8" s="98" t="s">
        <v>10</v>
      </c>
      <c r="C8" s="99" t="s">
        <v>6</v>
      </c>
      <c r="D8" s="99"/>
      <c r="E8" s="59"/>
    </row>
    <row r="9" spans="1:5" ht="18" x14ac:dyDescent="0.35">
      <c r="A9" s="96"/>
      <c r="B9" s="98"/>
      <c r="C9" s="99" t="s">
        <v>7</v>
      </c>
      <c r="D9" s="99"/>
      <c r="E9" s="59"/>
    </row>
    <row r="10" spans="1:5" ht="18" x14ac:dyDescent="0.35">
      <c r="A10" s="96"/>
      <c r="B10" s="98"/>
      <c r="C10" s="99" t="s">
        <v>8</v>
      </c>
      <c r="D10" s="99"/>
      <c r="E10" s="59"/>
    </row>
    <row r="11" spans="1:5" ht="18" x14ac:dyDescent="0.35">
      <c r="A11" s="96"/>
      <c r="B11" s="98"/>
      <c r="C11" s="99" t="s">
        <v>9</v>
      </c>
      <c r="D11" s="99"/>
      <c r="E11" s="59"/>
    </row>
    <row r="12" spans="1:5" ht="18" x14ac:dyDescent="0.35">
      <c r="A12" s="96"/>
      <c r="B12" s="98" t="s">
        <v>13</v>
      </c>
      <c r="C12" s="17" t="s">
        <v>11</v>
      </c>
      <c r="D12" s="18" t="s">
        <v>15</v>
      </c>
      <c r="E12" s="59" t="s">
        <v>124</v>
      </c>
    </row>
    <row r="13" spans="1:5" ht="18" x14ac:dyDescent="0.35">
      <c r="A13" s="96"/>
      <c r="B13" s="98"/>
      <c r="C13" s="17" t="s">
        <v>12</v>
      </c>
      <c r="D13" s="18" t="s">
        <v>15</v>
      </c>
      <c r="E13" s="69" t="s">
        <v>124</v>
      </c>
    </row>
    <row r="14" spans="1:5" ht="18" x14ac:dyDescent="0.35">
      <c r="A14" s="96"/>
      <c r="B14" s="98" t="s">
        <v>14</v>
      </c>
      <c r="C14" s="97" t="s">
        <v>11</v>
      </c>
      <c r="D14" s="18" t="s">
        <v>35</v>
      </c>
      <c r="E14" s="59" t="s">
        <v>125</v>
      </c>
    </row>
    <row r="15" spans="1:5" ht="18" x14ac:dyDescent="0.35">
      <c r="A15" s="96"/>
      <c r="B15" s="98"/>
      <c r="C15" s="97"/>
      <c r="D15" s="18" t="s">
        <v>16</v>
      </c>
      <c r="E15" s="69" t="s">
        <v>123</v>
      </c>
    </row>
    <row r="16" spans="1:5" ht="18" x14ac:dyDescent="0.35">
      <c r="A16" s="96"/>
      <c r="B16" s="98"/>
      <c r="C16" s="97"/>
      <c r="D16" s="18" t="s">
        <v>17</v>
      </c>
      <c r="E16" s="59"/>
    </row>
    <row r="17" spans="1:5" ht="18" x14ac:dyDescent="0.35">
      <c r="A17" s="96"/>
      <c r="B17" s="98"/>
      <c r="C17" s="97" t="s">
        <v>12</v>
      </c>
      <c r="D17" s="18" t="s">
        <v>35</v>
      </c>
      <c r="E17" s="69" t="s">
        <v>125</v>
      </c>
    </row>
    <row r="18" spans="1:5" ht="18" x14ac:dyDescent="0.35">
      <c r="A18" s="96"/>
      <c r="B18" s="98"/>
      <c r="C18" s="97"/>
      <c r="D18" s="18" t="s">
        <v>16</v>
      </c>
      <c r="E18" s="69" t="s">
        <v>123</v>
      </c>
    </row>
    <row r="19" spans="1:5" ht="18" x14ac:dyDescent="0.35">
      <c r="A19" s="96"/>
      <c r="B19" s="98"/>
      <c r="C19" s="97"/>
      <c r="D19" s="18" t="s">
        <v>17</v>
      </c>
      <c r="E19" s="59"/>
    </row>
    <row r="20" spans="1:5" ht="36" x14ac:dyDescent="0.35">
      <c r="A20" s="96"/>
      <c r="B20" s="98" t="s">
        <v>18</v>
      </c>
      <c r="C20" s="97" t="s">
        <v>11</v>
      </c>
      <c r="D20" s="18" t="s">
        <v>6</v>
      </c>
      <c r="E20" s="59" t="s">
        <v>127</v>
      </c>
    </row>
    <row r="21" spans="1:5" ht="36" x14ac:dyDescent="0.35">
      <c r="A21" s="96"/>
      <c r="B21" s="98"/>
      <c r="C21" s="97"/>
      <c r="D21" s="18" t="s">
        <v>7</v>
      </c>
      <c r="E21" s="69" t="s">
        <v>127</v>
      </c>
    </row>
    <row r="22" spans="1:5" ht="18" x14ac:dyDescent="0.35">
      <c r="A22" s="96"/>
      <c r="B22" s="98"/>
      <c r="C22" s="97"/>
      <c r="D22" s="18" t="s">
        <v>20</v>
      </c>
      <c r="E22" s="59"/>
    </row>
    <row r="23" spans="1:5" ht="18" x14ac:dyDescent="0.35">
      <c r="A23" s="96"/>
      <c r="B23" s="98"/>
      <c r="C23" s="97"/>
      <c r="D23" s="18" t="s">
        <v>21</v>
      </c>
      <c r="E23" s="59"/>
    </row>
    <row r="24" spans="1:5" ht="36" x14ac:dyDescent="0.35">
      <c r="A24" s="96"/>
      <c r="B24" s="98"/>
      <c r="C24" s="97" t="s">
        <v>12</v>
      </c>
      <c r="D24" s="18" t="s">
        <v>6</v>
      </c>
      <c r="E24" s="69" t="s">
        <v>127</v>
      </c>
    </row>
    <row r="25" spans="1:5" ht="36" x14ac:dyDescent="0.35">
      <c r="A25" s="96"/>
      <c r="B25" s="98"/>
      <c r="C25" s="97"/>
      <c r="D25" s="18" t="s">
        <v>7</v>
      </c>
      <c r="E25" s="69" t="s">
        <v>127</v>
      </c>
    </row>
    <row r="26" spans="1:5" ht="18" x14ac:dyDescent="0.35">
      <c r="A26" s="96"/>
      <c r="B26" s="98"/>
      <c r="C26" s="97"/>
      <c r="D26" s="18" t="s">
        <v>20</v>
      </c>
      <c r="E26" s="59"/>
    </row>
    <row r="27" spans="1:5" ht="18" x14ac:dyDescent="0.35">
      <c r="A27" s="96"/>
      <c r="B27" s="98"/>
      <c r="C27" s="97"/>
      <c r="D27" s="18" t="s">
        <v>21</v>
      </c>
      <c r="E27" s="59"/>
    </row>
    <row r="28" spans="1:5" ht="36" x14ac:dyDescent="0.35">
      <c r="A28" s="96"/>
      <c r="B28" s="98" t="s">
        <v>19</v>
      </c>
      <c r="C28" s="97" t="s">
        <v>11</v>
      </c>
      <c r="D28" s="18" t="s">
        <v>6</v>
      </c>
      <c r="E28" s="59" t="s">
        <v>126</v>
      </c>
    </row>
    <row r="29" spans="1:5" ht="36" x14ac:dyDescent="0.35">
      <c r="A29" s="96"/>
      <c r="B29" s="98"/>
      <c r="C29" s="97"/>
      <c r="D29" s="18" t="s">
        <v>7</v>
      </c>
      <c r="E29" s="69" t="s">
        <v>126</v>
      </c>
    </row>
    <row r="30" spans="1:5" ht="36" x14ac:dyDescent="0.35">
      <c r="A30" s="96"/>
      <c r="B30" s="98"/>
      <c r="C30" s="97" t="s">
        <v>22</v>
      </c>
      <c r="D30" s="18" t="s">
        <v>6</v>
      </c>
      <c r="E30" s="69" t="s">
        <v>126</v>
      </c>
    </row>
    <row r="31" spans="1:5" ht="36" x14ac:dyDescent="0.35">
      <c r="A31" s="96"/>
      <c r="B31" s="98"/>
      <c r="C31" s="97"/>
      <c r="D31" s="18" t="s">
        <v>7</v>
      </c>
      <c r="E31" s="69" t="s">
        <v>126</v>
      </c>
    </row>
    <row r="32" spans="1:5" x14ac:dyDescent="0.3">
      <c r="B32" s="2"/>
      <c r="E32" s="9"/>
    </row>
  </sheetData>
  <sheetProtection algorithmName="SHA-512" hashValue="hFxgsUFgC/ZMJBWT1Dy/oS+IlupEAv9fGLAywBCPFGYOgTSns+WawDR+g2ZImc3TSKHRPEOdA+JO8sb9a634mw==" saltValue="I24ZJE/W3w2vJkD3MKIz2w==" spinCount="100000" sheet="1" objects="1" scenarios="1"/>
  <mergeCells count="23">
    <mergeCell ref="C10:D10"/>
    <mergeCell ref="B8:B11"/>
    <mergeCell ref="C4:D4"/>
    <mergeCell ref="C5:D5"/>
    <mergeCell ref="C6:D6"/>
    <mergeCell ref="C8:D8"/>
    <mergeCell ref="C9:D9"/>
    <mergeCell ref="B2:E2"/>
    <mergeCell ref="C3:D3"/>
    <mergeCell ref="A3:A31"/>
    <mergeCell ref="C20:C23"/>
    <mergeCell ref="C24:C27"/>
    <mergeCell ref="B20:B27"/>
    <mergeCell ref="C28:C29"/>
    <mergeCell ref="C30:C31"/>
    <mergeCell ref="B28:B31"/>
    <mergeCell ref="C14:C16"/>
    <mergeCell ref="C7:D7"/>
    <mergeCell ref="C11:D11"/>
    <mergeCell ref="B4:B7"/>
    <mergeCell ref="C17:C19"/>
    <mergeCell ref="B14:B19"/>
    <mergeCell ref="B12:B13"/>
  </mergeCells>
  <pageMargins left="0.511811024" right="0.511811024" top="0.78740157499999996" bottom="0.78740157499999996" header="0.31496062000000002" footer="0.31496062000000002"/>
  <pageSetup paperSize="9" scale="51" orientation="portrait" r:id="rId1"/>
  <colBreaks count="1" manualBreakCount="1">
    <brk id="5" max="30"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2"/>
  <sheetViews>
    <sheetView showGridLines="0" zoomScale="70" zoomScaleNormal="70" workbookViewId="0"/>
  </sheetViews>
  <sheetFormatPr defaultRowHeight="14.4" x14ac:dyDescent="0.3"/>
  <cols>
    <col min="1" max="1" width="1.77734375" customWidth="1"/>
    <col min="2" max="2" width="22.33203125" customWidth="1"/>
    <col min="3" max="3" width="15.6640625" customWidth="1"/>
    <col min="4" max="4" width="28.88671875" bestFit="1" customWidth="1"/>
    <col min="5" max="5" width="7.21875" customWidth="1"/>
    <col min="6" max="6" width="12" bestFit="1" customWidth="1"/>
    <col min="7" max="7" width="11.33203125" customWidth="1"/>
    <col min="8" max="8" width="129.109375" customWidth="1"/>
  </cols>
  <sheetData>
    <row r="1" spans="1:8" ht="15" thickBot="1" x14ac:dyDescent="0.35"/>
    <row r="2" spans="1:8" ht="74.400000000000006" customHeight="1" thickBot="1" x14ac:dyDescent="0.35">
      <c r="A2" s="1"/>
      <c r="B2" s="106" t="s">
        <v>36</v>
      </c>
      <c r="C2" s="107"/>
      <c r="D2" s="107"/>
      <c r="E2" s="107"/>
      <c r="F2" s="107"/>
      <c r="G2" s="107"/>
      <c r="H2" s="108"/>
    </row>
    <row r="3" spans="1:8" ht="143.4" customHeight="1" x14ac:dyDescent="0.3">
      <c r="A3" s="96"/>
      <c r="B3" s="24" t="s">
        <v>33</v>
      </c>
      <c r="C3" s="110" t="s">
        <v>25</v>
      </c>
      <c r="D3" s="111"/>
      <c r="E3" s="34" t="s">
        <v>45</v>
      </c>
      <c r="F3" s="23" t="s">
        <v>46</v>
      </c>
      <c r="G3" s="23" t="s">
        <v>47</v>
      </c>
      <c r="H3" s="38" t="s">
        <v>68</v>
      </c>
    </row>
    <row r="4" spans="1:8" ht="25.8" x14ac:dyDescent="0.4">
      <c r="A4" s="96"/>
      <c r="B4" s="112" t="s">
        <v>5</v>
      </c>
      <c r="C4" s="109" t="s">
        <v>54</v>
      </c>
      <c r="D4" s="109"/>
      <c r="E4" s="40"/>
      <c r="F4" s="22">
        <f>E4/G22*60</f>
        <v>0</v>
      </c>
      <c r="G4" s="22">
        <f>F4*500</f>
        <v>0</v>
      </c>
      <c r="H4" s="62"/>
    </row>
    <row r="5" spans="1:8" ht="25.8" x14ac:dyDescent="0.4">
      <c r="A5" s="96"/>
      <c r="B5" s="112"/>
      <c r="C5" s="113" t="s">
        <v>56</v>
      </c>
      <c r="D5" s="114"/>
      <c r="E5" s="40"/>
      <c r="F5" s="22">
        <f>E5/G22*60</f>
        <v>0</v>
      </c>
      <c r="G5" s="22">
        <f t="shared" ref="G5:G10" si="0">F5*500</f>
        <v>0</v>
      </c>
      <c r="H5" s="62"/>
    </row>
    <row r="6" spans="1:8" ht="25.8" x14ac:dyDescent="0.4">
      <c r="A6" s="96"/>
      <c r="B6" s="112" t="s">
        <v>10</v>
      </c>
      <c r="C6" s="109" t="s">
        <v>54</v>
      </c>
      <c r="D6" s="109"/>
      <c r="E6" s="40"/>
      <c r="F6" s="22">
        <f>E6/G22*60</f>
        <v>0</v>
      </c>
      <c r="G6" s="22">
        <f t="shared" si="0"/>
        <v>0</v>
      </c>
      <c r="H6" s="62"/>
    </row>
    <row r="7" spans="1:8" ht="25.8" x14ac:dyDescent="0.4">
      <c r="A7" s="96"/>
      <c r="B7" s="112"/>
      <c r="C7" s="109" t="s">
        <v>55</v>
      </c>
      <c r="D7" s="109"/>
      <c r="E7" s="40"/>
      <c r="F7" s="22">
        <f>E7/G22*60</f>
        <v>0</v>
      </c>
      <c r="G7" s="22">
        <f t="shared" si="0"/>
        <v>0</v>
      </c>
      <c r="H7" s="62"/>
    </row>
    <row r="8" spans="1:8" ht="25.8" x14ac:dyDescent="0.4">
      <c r="A8" s="96"/>
      <c r="B8" s="112"/>
      <c r="C8" s="109" t="s">
        <v>56</v>
      </c>
      <c r="D8" s="109"/>
      <c r="E8" s="40"/>
      <c r="F8" s="22">
        <f>E8/G22*60</f>
        <v>0</v>
      </c>
      <c r="G8" s="22">
        <f t="shared" si="0"/>
        <v>0</v>
      </c>
      <c r="H8" s="62"/>
    </row>
    <row r="9" spans="1:8" ht="25.8" x14ac:dyDescent="0.4">
      <c r="A9" s="96"/>
      <c r="B9" s="112" t="s">
        <v>13</v>
      </c>
      <c r="C9" s="15" t="s">
        <v>11</v>
      </c>
      <c r="D9" s="16" t="s">
        <v>53</v>
      </c>
      <c r="E9" s="40"/>
      <c r="F9" s="22">
        <f>E9/G22*60</f>
        <v>0</v>
      </c>
      <c r="G9" s="22">
        <f t="shared" si="0"/>
        <v>0</v>
      </c>
      <c r="H9" s="62"/>
    </row>
    <row r="10" spans="1:8" ht="25.8" x14ac:dyDescent="0.4">
      <c r="A10" s="96"/>
      <c r="B10" s="112"/>
      <c r="C10" s="15" t="s">
        <v>12</v>
      </c>
      <c r="D10" s="16" t="s">
        <v>53</v>
      </c>
      <c r="E10" s="40"/>
      <c r="F10" s="22">
        <f>E10/G22*60</f>
        <v>0</v>
      </c>
      <c r="G10" s="22">
        <f t="shared" si="0"/>
        <v>0</v>
      </c>
      <c r="H10" s="62"/>
    </row>
    <row r="11" spans="1:8" ht="25.8" x14ac:dyDescent="0.3">
      <c r="A11" s="96"/>
      <c r="B11" s="112" t="s">
        <v>14</v>
      </c>
      <c r="C11" s="36" t="s">
        <v>11</v>
      </c>
      <c r="D11" s="36" t="s">
        <v>52</v>
      </c>
      <c r="E11" s="40"/>
      <c r="F11" s="37">
        <f>E11/G22*60</f>
        <v>0</v>
      </c>
      <c r="G11" s="37">
        <f>F11*500</f>
        <v>0</v>
      </c>
      <c r="H11" s="63"/>
    </row>
    <row r="12" spans="1:8" ht="25.8" x14ac:dyDescent="0.3">
      <c r="A12" s="96"/>
      <c r="B12" s="112"/>
      <c r="C12" s="36" t="s">
        <v>12</v>
      </c>
      <c r="D12" s="36" t="s">
        <v>52</v>
      </c>
      <c r="E12" s="40"/>
      <c r="F12" s="37">
        <f>E12/G22*60</f>
        <v>0</v>
      </c>
      <c r="G12" s="37">
        <f>F12*500</f>
        <v>0</v>
      </c>
      <c r="H12" s="63"/>
    </row>
    <row r="13" spans="1:8" ht="25.8" x14ac:dyDescent="0.3">
      <c r="A13" s="96"/>
      <c r="B13" s="112" t="s">
        <v>18</v>
      </c>
      <c r="C13" s="105" t="s">
        <v>11</v>
      </c>
      <c r="D13" s="36" t="s">
        <v>50</v>
      </c>
      <c r="E13" s="40">
        <v>5</v>
      </c>
      <c r="F13" s="37">
        <f>E13/G22*60</f>
        <v>50</v>
      </c>
      <c r="G13" s="37">
        <f>F13*500</f>
        <v>25000</v>
      </c>
      <c r="H13" s="62" t="s">
        <v>128</v>
      </c>
    </row>
    <row r="14" spans="1:8" ht="25.8" x14ac:dyDescent="0.3">
      <c r="A14" s="96"/>
      <c r="B14" s="112"/>
      <c r="C14" s="105"/>
      <c r="D14" s="36" t="s">
        <v>51</v>
      </c>
      <c r="E14" s="40">
        <v>5</v>
      </c>
      <c r="F14" s="37">
        <f>E14/G22*60</f>
        <v>50</v>
      </c>
      <c r="G14" s="37">
        <f t="shared" ref="G14" si="1">F14*500</f>
        <v>25000</v>
      </c>
      <c r="H14" s="62" t="s">
        <v>129</v>
      </c>
    </row>
    <row r="15" spans="1:8" ht="25.8" x14ac:dyDescent="0.3">
      <c r="A15" s="96"/>
      <c r="B15" s="112"/>
      <c r="C15" s="105" t="s">
        <v>12</v>
      </c>
      <c r="D15" s="36" t="s">
        <v>50</v>
      </c>
      <c r="E15" s="40">
        <v>5</v>
      </c>
      <c r="F15" s="37">
        <f>E15/G22*60</f>
        <v>50</v>
      </c>
      <c r="G15" s="37">
        <f t="shared" ref="G15" si="2">F15*500</f>
        <v>25000</v>
      </c>
      <c r="H15" s="62" t="s">
        <v>128</v>
      </c>
    </row>
    <row r="16" spans="1:8" ht="25.8" x14ac:dyDescent="0.3">
      <c r="A16" s="96"/>
      <c r="B16" s="112"/>
      <c r="C16" s="105"/>
      <c r="D16" s="36" t="s">
        <v>51</v>
      </c>
      <c r="E16" s="40">
        <v>5</v>
      </c>
      <c r="F16" s="37">
        <f>E16/G22*60</f>
        <v>50</v>
      </c>
      <c r="G16" s="37">
        <f t="shared" ref="G16" si="3">F16*500</f>
        <v>25000</v>
      </c>
      <c r="H16" s="62" t="s">
        <v>129</v>
      </c>
    </row>
    <row r="17" spans="1:8" ht="42" x14ac:dyDescent="0.3">
      <c r="A17" s="96"/>
      <c r="B17" s="112" t="s">
        <v>19</v>
      </c>
      <c r="C17" s="67" t="s">
        <v>11</v>
      </c>
      <c r="D17" s="36" t="s">
        <v>50</v>
      </c>
      <c r="E17" s="40">
        <v>5</v>
      </c>
      <c r="F17" s="37">
        <f>E17/G22*60</f>
        <v>50</v>
      </c>
      <c r="G17" s="37">
        <f t="shared" ref="G17" si="4">F17*500</f>
        <v>25000</v>
      </c>
      <c r="H17" s="62" t="s">
        <v>130</v>
      </c>
    </row>
    <row r="18" spans="1:8" ht="42.6" thickBot="1" x14ac:dyDescent="0.35">
      <c r="A18" s="96"/>
      <c r="B18" s="115"/>
      <c r="C18" s="48" t="s">
        <v>22</v>
      </c>
      <c r="D18" s="48" t="s">
        <v>50</v>
      </c>
      <c r="E18" s="68">
        <v>5</v>
      </c>
      <c r="F18" s="49">
        <f>E18/G22*60</f>
        <v>50</v>
      </c>
      <c r="G18" s="49">
        <f t="shared" ref="G18" si="5">F18*500</f>
        <v>25000</v>
      </c>
      <c r="H18" s="62" t="s">
        <v>130</v>
      </c>
    </row>
    <row r="19" spans="1:8" x14ac:dyDescent="0.3">
      <c r="B19" s="2"/>
    </row>
    <row r="20" spans="1:8" x14ac:dyDescent="0.3">
      <c r="B20" s="2"/>
    </row>
    <row r="21" spans="1:8" ht="18.600000000000001" thickBot="1" x14ac:dyDescent="0.4">
      <c r="B21" s="20"/>
    </row>
    <row r="22" spans="1:8" ht="34.799999999999997" customHeight="1" thickBot="1" x14ac:dyDescent="0.35">
      <c r="C22" s="102" t="s">
        <v>49</v>
      </c>
      <c r="D22" s="103"/>
      <c r="E22" s="103"/>
      <c r="F22" s="104"/>
      <c r="G22" s="41">
        <v>6</v>
      </c>
    </row>
  </sheetData>
  <sheetProtection algorithmName="SHA-512" hashValue="FwZTLG+W8BKtDbYxUQU0ItZnL8F5HBjfijGrdoXddfJtavTh6ArCRUH4DaOj2myPmboCb8mxCEZmW2n9sgLMaw==" saltValue="qrQ7fV6c44Rg8uAatdZkRA==" spinCount="100000" sheet="1" objects="1" scenarios="1"/>
  <mergeCells count="17">
    <mergeCell ref="A3:A18"/>
    <mergeCell ref="B4:B5"/>
    <mergeCell ref="C4:D4"/>
    <mergeCell ref="C5:D5"/>
    <mergeCell ref="B6:B8"/>
    <mergeCell ref="C6:D6"/>
    <mergeCell ref="C7:D7"/>
    <mergeCell ref="B17:B18"/>
    <mergeCell ref="B9:B10"/>
    <mergeCell ref="B11:B12"/>
    <mergeCell ref="B13:B16"/>
    <mergeCell ref="C22:F22"/>
    <mergeCell ref="C15:C16"/>
    <mergeCell ref="B2:H2"/>
    <mergeCell ref="C8:D8"/>
    <mergeCell ref="C3:D3"/>
    <mergeCell ref="C13:C14"/>
  </mergeCells>
  <pageMargins left="0.511811024" right="0.511811024" top="0.78740157499999996" bottom="0.78740157499999996" header="0.31496062000000002" footer="0.31496062000000002"/>
  <pageSetup paperSize="9" scale="4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8"/>
  <sheetViews>
    <sheetView showGridLines="0" zoomScale="70" zoomScaleNormal="70" workbookViewId="0"/>
  </sheetViews>
  <sheetFormatPr defaultRowHeight="14.4" x14ac:dyDescent="0.3"/>
  <cols>
    <col min="1" max="1" width="2.6640625" customWidth="1"/>
    <col min="2" max="2" width="60.88671875" customWidth="1"/>
    <col min="3" max="3" width="169.33203125" customWidth="1"/>
  </cols>
  <sheetData>
    <row r="1" spans="1:3" ht="15" thickBot="1" x14ac:dyDescent="0.35"/>
    <row r="2" spans="1:3" ht="50.4" customHeight="1" thickBot="1" x14ac:dyDescent="0.35">
      <c r="B2" s="89" t="s">
        <v>67</v>
      </c>
      <c r="C2" s="91"/>
    </row>
    <row r="3" spans="1:3" ht="62.4" customHeight="1" thickBot="1" x14ac:dyDescent="0.35">
      <c r="A3" s="96"/>
      <c r="B3" s="6" t="s">
        <v>65</v>
      </c>
      <c r="C3" s="35" t="s">
        <v>66</v>
      </c>
    </row>
    <row r="4" spans="1:3" ht="18" x14ac:dyDescent="0.3">
      <c r="A4" s="96"/>
      <c r="B4" s="56" t="s">
        <v>131</v>
      </c>
      <c r="C4" s="57" t="s">
        <v>76</v>
      </c>
    </row>
    <row r="5" spans="1:3" ht="18" x14ac:dyDescent="0.3">
      <c r="A5" s="96"/>
      <c r="B5" s="58" t="s">
        <v>132</v>
      </c>
      <c r="C5" s="59" t="s">
        <v>106</v>
      </c>
    </row>
    <row r="6" spans="1:3" ht="18" x14ac:dyDescent="0.3">
      <c r="A6" s="96"/>
      <c r="B6" s="58" t="s">
        <v>133</v>
      </c>
      <c r="C6" s="59" t="s">
        <v>87</v>
      </c>
    </row>
    <row r="7" spans="1:3" ht="18" x14ac:dyDescent="0.3">
      <c r="A7" s="96"/>
      <c r="B7" s="58" t="s">
        <v>88</v>
      </c>
      <c r="C7" s="59" t="s">
        <v>89</v>
      </c>
    </row>
    <row r="8" spans="1:3" ht="18" x14ac:dyDescent="0.3">
      <c r="A8" s="96"/>
      <c r="B8" s="58" t="s">
        <v>134</v>
      </c>
      <c r="C8" s="59" t="s">
        <v>137</v>
      </c>
    </row>
    <row r="9" spans="1:3" ht="18" x14ac:dyDescent="0.3">
      <c r="A9" s="96"/>
      <c r="B9" s="58" t="s">
        <v>135</v>
      </c>
      <c r="C9" s="59" t="s">
        <v>92</v>
      </c>
    </row>
    <row r="10" spans="1:3" ht="18" x14ac:dyDescent="0.3">
      <c r="A10" s="96"/>
      <c r="B10" s="58" t="s">
        <v>136</v>
      </c>
      <c r="C10" s="69" t="s">
        <v>138</v>
      </c>
    </row>
    <row r="11" spans="1:3" ht="18" x14ac:dyDescent="0.3">
      <c r="A11" s="96"/>
      <c r="B11" s="58"/>
      <c r="C11" s="59"/>
    </row>
    <row r="12" spans="1:3" ht="18" x14ac:dyDescent="0.3">
      <c r="A12" s="96"/>
      <c r="B12" s="58"/>
      <c r="C12" s="59"/>
    </row>
    <row r="13" spans="1:3" ht="18" x14ac:dyDescent="0.3">
      <c r="A13" s="96"/>
      <c r="B13" s="58"/>
      <c r="C13" s="59"/>
    </row>
    <row r="14" spans="1:3" ht="18" x14ac:dyDescent="0.3">
      <c r="A14" s="96"/>
      <c r="B14" s="58"/>
      <c r="C14" s="59"/>
    </row>
    <row r="15" spans="1:3" ht="18" x14ac:dyDescent="0.3">
      <c r="A15" s="96"/>
      <c r="B15" s="58"/>
      <c r="C15" s="59"/>
    </row>
    <row r="16" spans="1:3" ht="18" x14ac:dyDescent="0.3">
      <c r="A16" s="96"/>
      <c r="B16" s="58"/>
      <c r="C16" s="59"/>
    </row>
    <row r="17" spans="1:3" ht="18" x14ac:dyDescent="0.3">
      <c r="A17" s="96"/>
      <c r="B17" s="58"/>
      <c r="C17" s="59"/>
    </row>
    <row r="18" spans="1:3" ht="18" x14ac:dyDescent="0.3">
      <c r="A18" s="96"/>
      <c r="B18" s="58"/>
      <c r="C18" s="59"/>
    </row>
    <row r="19" spans="1:3" ht="18" x14ac:dyDescent="0.3">
      <c r="A19" s="96"/>
      <c r="B19" s="58"/>
      <c r="C19" s="59"/>
    </row>
    <row r="20" spans="1:3" ht="18" x14ac:dyDescent="0.3">
      <c r="A20" s="96"/>
      <c r="B20" s="58"/>
      <c r="C20" s="59"/>
    </row>
    <row r="21" spans="1:3" ht="18" x14ac:dyDescent="0.3">
      <c r="A21" s="96"/>
      <c r="B21" s="58"/>
      <c r="C21" s="59"/>
    </row>
    <row r="22" spans="1:3" ht="18" x14ac:dyDescent="0.3">
      <c r="A22" s="96"/>
      <c r="B22" s="58"/>
      <c r="C22" s="59"/>
    </row>
    <row r="23" spans="1:3" ht="18" x14ac:dyDescent="0.3">
      <c r="A23" s="96"/>
      <c r="B23" s="58"/>
      <c r="C23" s="59"/>
    </row>
    <row r="24" spans="1:3" ht="18" x14ac:dyDescent="0.3">
      <c r="A24" s="96"/>
      <c r="B24" s="58"/>
      <c r="C24" s="59"/>
    </row>
    <row r="25" spans="1:3" ht="18" x14ac:dyDescent="0.3">
      <c r="A25" s="96"/>
      <c r="B25" s="58"/>
      <c r="C25" s="59"/>
    </row>
    <row r="26" spans="1:3" ht="18" x14ac:dyDescent="0.3">
      <c r="A26" s="96"/>
      <c r="B26" s="58"/>
      <c r="C26" s="59"/>
    </row>
    <row r="27" spans="1:3" ht="18" x14ac:dyDescent="0.3">
      <c r="A27" s="96"/>
      <c r="B27" s="58"/>
      <c r="C27" s="59"/>
    </row>
    <row r="28" spans="1:3" ht="18" x14ac:dyDescent="0.3">
      <c r="A28" s="96"/>
      <c r="B28" s="58"/>
      <c r="C28" s="59"/>
    </row>
    <row r="29" spans="1:3" ht="18" x14ac:dyDescent="0.3">
      <c r="A29" s="96"/>
      <c r="B29" s="58"/>
      <c r="C29" s="59"/>
    </row>
    <row r="30" spans="1:3" ht="18" x14ac:dyDescent="0.3">
      <c r="A30" s="96"/>
      <c r="B30" s="58"/>
      <c r="C30" s="59"/>
    </row>
    <row r="31" spans="1:3" ht="18.600000000000001" thickBot="1" x14ac:dyDescent="0.35">
      <c r="A31" s="96"/>
      <c r="B31" s="60"/>
      <c r="C31" s="61"/>
    </row>
    <row r="32" spans="1:3" x14ac:dyDescent="0.3">
      <c r="C32" s="9"/>
    </row>
    <row r="34" spans="2:3" ht="15" thickBot="1" x14ac:dyDescent="0.35"/>
    <row r="35" spans="2:3" x14ac:dyDescent="0.3">
      <c r="B35" s="116" t="s">
        <v>111</v>
      </c>
      <c r="C35" s="117"/>
    </row>
    <row r="36" spans="2:3" x14ac:dyDescent="0.3">
      <c r="B36" s="118"/>
      <c r="C36" s="119"/>
    </row>
    <row r="37" spans="2:3" x14ac:dyDescent="0.3">
      <c r="B37" s="118"/>
      <c r="C37" s="119"/>
    </row>
    <row r="38" spans="2:3" ht="129.6" customHeight="1" thickBot="1" x14ac:dyDescent="0.35">
      <c r="B38" s="120"/>
      <c r="C38" s="121"/>
    </row>
  </sheetData>
  <sheetProtection algorithmName="SHA-512" hashValue="0J+gswml6N0m+jAn7tJLOxUu1HuJpYNUZzc/rMiV8uw7mWUfOkoxF6AEB0R7yBEAAWtp6/6Ber1IAI5i4cMABg==" saltValue="nJ5G7brfv/hmKcouJNfIWQ==" spinCount="100000" sheet="1" objects="1" scenarios="1"/>
  <mergeCells count="3">
    <mergeCell ref="B2:C2"/>
    <mergeCell ref="A3:A31"/>
    <mergeCell ref="B35:C38"/>
  </mergeCells>
  <pageMargins left="0.511811024" right="0.511811024" top="0.78740157499999996" bottom="0.78740157499999996" header="0.31496062000000002" footer="0.31496062000000002"/>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zoomScaleNormal="100" workbookViewId="0"/>
  </sheetViews>
  <sheetFormatPr defaultRowHeight="14.4" x14ac:dyDescent="0.3"/>
  <cols>
    <col min="1" max="1" width="8.33203125" style="50" customWidth="1"/>
    <col min="2" max="2" width="8.88671875" style="50" hidden="1" customWidth="1"/>
    <col min="3" max="3" width="14.77734375" style="50" customWidth="1"/>
    <col min="4" max="4" width="8.88671875" style="50"/>
    <col min="5" max="5" width="20.77734375" style="50" customWidth="1"/>
    <col min="6" max="6" width="125" style="50" customWidth="1"/>
    <col min="7" max="16384" width="8.88671875" style="50"/>
  </cols>
  <sheetData>
    <row r="1" spans="1:6" ht="15" thickBot="1" x14ac:dyDescent="0.35">
      <c r="A1" s="50">
        <v>9</v>
      </c>
    </row>
    <row r="2" spans="1:6" x14ac:dyDescent="0.3">
      <c r="C2" s="129" t="s">
        <v>119</v>
      </c>
      <c r="D2" s="130"/>
      <c r="E2" s="130"/>
      <c r="F2" s="131"/>
    </row>
    <row r="3" spans="1:6" x14ac:dyDescent="0.3">
      <c r="C3" s="132"/>
      <c r="D3" s="133"/>
      <c r="E3" s="133"/>
      <c r="F3" s="134"/>
    </row>
    <row r="4" spans="1:6" ht="30" customHeight="1" x14ac:dyDescent="0.3">
      <c r="C4" s="135" t="s">
        <v>74</v>
      </c>
      <c r="D4" s="136"/>
      <c r="E4" s="136"/>
      <c r="F4" s="51" t="s">
        <v>75</v>
      </c>
    </row>
    <row r="5" spans="1:6" x14ac:dyDescent="0.3">
      <c r="C5" s="122" t="s">
        <v>73</v>
      </c>
      <c r="D5" s="123"/>
      <c r="E5" s="123"/>
      <c r="F5" s="52" t="s">
        <v>76</v>
      </c>
    </row>
    <row r="6" spans="1:6" x14ac:dyDescent="0.3">
      <c r="C6" s="122" t="s">
        <v>77</v>
      </c>
      <c r="D6" s="123"/>
      <c r="E6" s="123"/>
      <c r="F6" s="52" t="s">
        <v>78</v>
      </c>
    </row>
    <row r="7" spans="1:6" x14ac:dyDescent="0.3">
      <c r="C7" s="122" t="s">
        <v>79</v>
      </c>
      <c r="D7" s="123"/>
      <c r="E7" s="123"/>
      <c r="F7" s="52" t="s">
        <v>80</v>
      </c>
    </row>
    <row r="8" spans="1:6" x14ac:dyDescent="0.3">
      <c r="C8" s="122" t="s">
        <v>81</v>
      </c>
      <c r="D8" s="123"/>
      <c r="E8" s="123"/>
      <c r="F8" s="52" t="s">
        <v>82</v>
      </c>
    </row>
    <row r="9" spans="1:6" x14ac:dyDescent="0.3">
      <c r="C9" s="122" t="s">
        <v>57</v>
      </c>
      <c r="D9" s="123"/>
      <c r="E9" s="123"/>
      <c r="F9" s="52" t="s">
        <v>80</v>
      </c>
    </row>
    <row r="10" spans="1:6" ht="36" customHeight="1" x14ac:dyDescent="0.3">
      <c r="C10" s="122" t="s">
        <v>83</v>
      </c>
      <c r="D10" s="123"/>
      <c r="E10" s="123"/>
      <c r="F10" s="52" t="s">
        <v>84</v>
      </c>
    </row>
    <row r="11" spans="1:6" ht="29.4" customHeight="1" x14ac:dyDescent="0.3">
      <c r="C11" s="122" t="s">
        <v>85</v>
      </c>
      <c r="D11" s="123"/>
      <c r="E11" s="123"/>
      <c r="F11" s="52" t="s">
        <v>86</v>
      </c>
    </row>
    <row r="12" spans="1:6" ht="28.8" customHeight="1" x14ac:dyDescent="0.3">
      <c r="C12" s="122" t="s">
        <v>110</v>
      </c>
      <c r="D12" s="123"/>
      <c r="E12" s="123"/>
      <c r="F12" s="52" t="s">
        <v>87</v>
      </c>
    </row>
    <row r="13" spans="1:6" x14ac:dyDescent="0.3">
      <c r="C13" s="122" t="s">
        <v>88</v>
      </c>
      <c r="D13" s="123"/>
      <c r="E13" s="123"/>
      <c r="F13" s="52" t="s">
        <v>89</v>
      </c>
    </row>
    <row r="14" spans="1:6" x14ac:dyDescent="0.3">
      <c r="C14" s="122" t="s">
        <v>90</v>
      </c>
      <c r="D14" s="123"/>
      <c r="E14" s="123"/>
      <c r="F14" s="52" t="s">
        <v>91</v>
      </c>
    </row>
    <row r="15" spans="1:6" x14ac:dyDescent="0.3">
      <c r="C15" s="122" t="s">
        <v>113</v>
      </c>
      <c r="D15" s="123"/>
      <c r="E15" s="123"/>
      <c r="F15" s="52" t="s">
        <v>92</v>
      </c>
    </row>
    <row r="16" spans="1:6" x14ac:dyDescent="0.3">
      <c r="C16" s="122" t="s">
        <v>114</v>
      </c>
      <c r="D16" s="123"/>
      <c r="E16" s="123"/>
      <c r="F16" s="52" t="s">
        <v>93</v>
      </c>
    </row>
    <row r="17" spans="3:6" x14ac:dyDescent="0.3">
      <c r="C17" s="124" t="s">
        <v>116</v>
      </c>
      <c r="D17" s="125"/>
      <c r="E17" s="126"/>
      <c r="F17" s="52" t="s">
        <v>94</v>
      </c>
    </row>
    <row r="18" spans="3:6" x14ac:dyDescent="0.3">
      <c r="C18" s="122" t="s">
        <v>115</v>
      </c>
      <c r="D18" s="123"/>
      <c r="E18" s="123"/>
      <c r="F18" s="52" t="s">
        <v>118</v>
      </c>
    </row>
    <row r="19" spans="3:6" x14ac:dyDescent="0.3">
      <c r="C19" s="122" t="s">
        <v>117</v>
      </c>
      <c r="D19" s="123"/>
      <c r="E19" s="123"/>
      <c r="F19" s="52" t="s">
        <v>94</v>
      </c>
    </row>
    <row r="20" spans="3:6" x14ac:dyDescent="0.3">
      <c r="C20" s="122" t="s">
        <v>95</v>
      </c>
      <c r="D20" s="123"/>
      <c r="E20" s="123"/>
      <c r="F20" s="52" t="s">
        <v>96</v>
      </c>
    </row>
    <row r="21" spans="3:6" x14ac:dyDescent="0.3">
      <c r="C21" s="122" t="s">
        <v>97</v>
      </c>
      <c r="D21" s="123"/>
      <c r="E21" s="53" t="s">
        <v>27</v>
      </c>
      <c r="F21" s="52" t="s">
        <v>98</v>
      </c>
    </row>
    <row r="22" spans="3:6" x14ac:dyDescent="0.3">
      <c r="C22" s="122"/>
      <c r="D22" s="123"/>
      <c r="E22" s="53" t="s">
        <v>18</v>
      </c>
      <c r="F22" s="52" t="s">
        <v>99</v>
      </c>
    </row>
    <row r="23" spans="3:6" x14ac:dyDescent="0.3">
      <c r="C23" s="122"/>
      <c r="D23" s="123"/>
      <c r="E23" s="53" t="s">
        <v>40</v>
      </c>
      <c r="F23" s="52" t="s">
        <v>100</v>
      </c>
    </row>
    <row r="24" spans="3:6" ht="57.6" customHeight="1" x14ac:dyDescent="0.3">
      <c r="C24" s="122" t="s">
        <v>37</v>
      </c>
      <c r="D24" s="123" t="s">
        <v>101</v>
      </c>
      <c r="E24" s="123"/>
      <c r="F24" s="52" t="s">
        <v>102</v>
      </c>
    </row>
    <row r="25" spans="3:6" x14ac:dyDescent="0.3">
      <c r="C25" s="122"/>
      <c r="D25" s="123" t="s">
        <v>103</v>
      </c>
      <c r="E25" s="123"/>
      <c r="F25" s="52" t="s">
        <v>109</v>
      </c>
    </row>
    <row r="26" spans="3:6" x14ac:dyDescent="0.3">
      <c r="C26" s="122" t="s">
        <v>104</v>
      </c>
      <c r="D26" s="123" t="s">
        <v>105</v>
      </c>
      <c r="E26" s="123"/>
      <c r="F26" s="54" t="s">
        <v>106</v>
      </c>
    </row>
    <row r="27" spans="3:6" ht="21.6" customHeight="1" thickBot="1" x14ac:dyDescent="0.35">
      <c r="C27" s="127"/>
      <c r="D27" s="128" t="s">
        <v>107</v>
      </c>
      <c r="E27" s="128"/>
      <c r="F27" s="55" t="s">
        <v>108</v>
      </c>
    </row>
  </sheetData>
  <sheetProtection algorithmName="SHA-512" hashValue="4v8y5YpzU+2QIdQwKpXcqHAdhUAOT3+9fF9jYB2Dpq7Pf5Tq0TrSbDWpinlEajnE9wL48HheHhgf4MFN+uxzKw==" saltValue="v00akG+WgXCIHp54t6owyg==" spinCount="100000" sheet="1" objects="1" scenarios="1"/>
  <mergeCells count="25">
    <mergeCell ref="C2:F3"/>
    <mergeCell ref="C15:E15"/>
    <mergeCell ref="C16:E16"/>
    <mergeCell ref="C19:E19"/>
    <mergeCell ref="C20:E20"/>
    <mergeCell ref="C9:E9"/>
    <mergeCell ref="C10:E10"/>
    <mergeCell ref="C11:E11"/>
    <mergeCell ref="C12:E12"/>
    <mergeCell ref="C13:E13"/>
    <mergeCell ref="C14:E14"/>
    <mergeCell ref="C4:E4"/>
    <mergeCell ref="C5:E5"/>
    <mergeCell ref="C6:E6"/>
    <mergeCell ref="C7:E7"/>
    <mergeCell ref="C8:E8"/>
    <mergeCell ref="C18:E18"/>
    <mergeCell ref="C17:E17"/>
    <mergeCell ref="C26:C27"/>
    <mergeCell ref="D26:E26"/>
    <mergeCell ref="D27:E27"/>
    <mergeCell ref="C21:D23"/>
    <mergeCell ref="C24:C25"/>
    <mergeCell ref="D24:E24"/>
    <mergeCell ref="D25:E25"/>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1-PC</vt:lpstr>
      <vt:lpstr>2-CM</vt:lpstr>
      <vt:lpstr>3-FE</vt:lpstr>
      <vt:lpstr>4-V</vt:lpstr>
      <vt:lpstr>5-P</vt:lpstr>
      <vt:lpstr>6-SE</vt:lpstr>
      <vt:lpstr>7-SD</vt:lpstr>
      <vt:lpstr>8-SXD</vt:lpstr>
      <vt:lpstr>9-SXD Lista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Lenz Cabral</dc:creator>
  <cp:lastModifiedBy>Lenz Cabral</cp:lastModifiedBy>
  <cp:lastPrinted>2016-09-01T15:24:15Z</cp:lastPrinted>
  <dcterms:created xsi:type="dcterms:W3CDTF">2016-08-24T18:12:19Z</dcterms:created>
  <dcterms:modified xsi:type="dcterms:W3CDTF">2016-09-02T11:45:00Z</dcterms:modified>
</cp:coreProperties>
</file>